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6912" activeTab="0"/>
  </bookViews>
  <sheets>
    <sheet name="бланк заказа" sheetId="1" r:id="rId1"/>
  </sheets>
  <definedNames>
    <definedName name="_xlnm.Print_Area" localSheetId="0">'бланк заказа'!$A$3:$F$150</definedName>
  </definedNames>
  <calcPr fullCalcOnLoad="1"/>
</workbook>
</file>

<file path=xl/sharedStrings.xml><?xml version="1.0" encoding="utf-8"?>
<sst xmlns="http://schemas.openxmlformats.org/spreadsheetml/2006/main" count="283" uniqueCount="168">
  <si>
    <t>Абиссинский нуг RIO. Лакомство для всех видов птиц.</t>
  </si>
  <si>
    <t>RIO. Корм для лесных певчих птиц</t>
  </si>
  <si>
    <t>RIO. Арахис в сетке (для подкармливания и привлечения птиц)</t>
  </si>
  <si>
    <t>RIO. Питательный шарик (для подкармливания и привлечения птиц)</t>
  </si>
  <si>
    <t>пакет, 400 г</t>
  </si>
  <si>
    <t xml:space="preserve"> сетка, 200 г</t>
  </si>
  <si>
    <t>коробка, 250 г</t>
  </si>
  <si>
    <t>пакет, 400 г</t>
  </si>
  <si>
    <t>Little One. Корм для крыс</t>
  </si>
  <si>
    <t>Little One. Корм для мышей</t>
  </si>
  <si>
    <t>RIO. Корм для средних попугаев</t>
  </si>
  <si>
    <t>пакет, 4 х 150 г</t>
  </si>
  <si>
    <t xml:space="preserve"> пакет, 3 х 90 г</t>
  </si>
  <si>
    <t>лоток, 80 г</t>
  </si>
  <si>
    <t>Сенегальское просо в колосьях RIO. Лакомство для всех видов птиц</t>
  </si>
  <si>
    <t>Травка для проращивания RIO. Лакомство для всех видов птиц</t>
  </si>
  <si>
    <t>Травка для проращивания Little One. Лакомство для всех видов грызунов</t>
  </si>
  <si>
    <t>Little One. Корм для песчанок</t>
  </si>
  <si>
    <t>Воздушные зерна Little One. Лакомство для всех видов грызунов</t>
  </si>
  <si>
    <t>банка, 600 г</t>
  </si>
  <si>
    <t>мешок, 4кг</t>
  </si>
  <si>
    <t>мешок, 25 кг</t>
  </si>
  <si>
    <t>банка, 500 г</t>
  </si>
  <si>
    <t>Little One. Корм для молодых кроликов</t>
  </si>
  <si>
    <t>Little One Овощная смесь. Лакомство для всех видов грызунов</t>
  </si>
  <si>
    <t>банка, 150 г</t>
  </si>
  <si>
    <t>Little One Витамин С. Лакомство для всех видов грызунов</t>
  </si>
  <si>
    <t>банка, 180 г</t>
  </si>
  <si>
    <t>Кароб Little One. Лакомство для всех видов грызунов</t>
  </si>
  <si>
    <t>пакет, 1 шт</t>
  </si>
  <si>
    <t>Ягодное ассорти Little One. Лакомство для всех видов грызунов</t>
  </si>
  <si>
    <t>пленка, 120 г</t>
  </si>
  <si>
    <t>RIO. Корм для канареек</t>
  </si>
  <si>
    <t>RIO. Корм для канареек в период линьки</t>
  </si>
  <si>
    <t>Плющеный горох Little One. Лакомство для всех видов грызунов</t>
  </si>
  <si>
    <t>Витаминно-минеральная смесь RIO для всех видов птиц</t>
  </si>
  <si>
    <t>RIO. Корм для крупных попугаев</t>
  </si>
  <si>
    <t>Фитокальцевит для кошек</t>
  </si>
  <si>
    <t>Кальцефит - 1</t>
  </si>
  <si>
    <t>Альгаферрин</t>
  </si>
  <si>
    <t xml:space="preserve">RIO. Питательный шарик (для подкармливания и привлечения птиц) </t>
  </si>
  <si>
    <t>Кунжут RIO. Лакомство для всех видов птиц.</t>
  </si>
  <si>
    <t>Кедровая шишка RIO. Лакомство - игрушка для птиц</t>
  </si>
  <si>
    <t>RIO. Корм для средних попугаев в период линьки</t>
  </si>
  <si>
    <t>RIO. Корм для средних попугаев в период линьки</t>
  </si>
  <si>
    <t>Little One. Корм для хомячков</t>
  </si>
  <si>
    <t>Продукция для птиц RIO</t>
  </si>
  <si>
    <t>RIO. Семена подсолнечника (для подкармливания и привлечения птиц)</t>
  </si>
  <si>
    <t>RIO. Арахис в сетке (для подкармливания и привлечения птиц)</t>
  </si>
  <si>
    <t>пакет, 900 г</t>
  </si>
  <si>
    <t>пакет, 750 г</t>
  </si>
  <si>
    <t>коробка, 40 г</t>
  </si>
  <si>
    <t>Песок для купания шиншилл Little One</t>
  </si>
  <si>
    <t>Little One. Корм для кроликов</t>
  </si>
  <si>
    <t>Little One. Корм для шиншилл</t>
  </si>
  <si>
    <t>Little One Палочки для хомяков, крыс, мышей и песчанок с воздушным рисом и орехами</t>
  </si>
  <si>
    <t>коробка 2х55г</t>
  </si>
  <si>
    <t>Little One Палочки для морских свинок, кроликов и шиншилл с овощами</t>
  </si>
  <si>
    <t>Little One Палочки для морских свинок, кроликов и шиншилл с фруктами</t>
  </si>
  <si>
    <t>Туннель Little One большой. Лакомство - игрушка для крыс, морских свинок и др.</t>
  </si>
  <si>
    <t>Травяные подушечки Little One. Лакомство для всех видов грызунов</t>
  </si>
  <si>
    <t>Фруктовая смесь Little One. Лакомство для всех видов грызунов</t>
  </si>
  <si>
    <t>Ед. Изм.</t>
  </si>
  <si>
    <t>Сушеная морковь Little One. Лакомство для всех видов грызунов</t>
  </si>
  <si>
    <t>Продукция для собак и кошек</t>
  </si>
  <si>
    <t>мешок, 25 кг</t>
  </si>
  <si>
    <t>пакет, 35 г</t>
  </si>
  <si>
    <t>Минеральная смесь RIO для всех видов птиц</t>
  </si>
  <si>
    <t>Витаминно-минеральная смесь RIO для всех видов птиц</t>
  </si>
  <si>
    <t>RIO Гигиенический песок для птиц</t>
  </si>
  <si>
    <t>банка, 2 кг</t>
  </si>
  <si>
    <t>банка, 1 кг</t>
  </si>
  <si>
    <t>пленка, 480 г</t>
  </si>
  <si>
    <t>RIO. Корм для проращивания. Рацион для попугаев и экзотических птиц</t>
  </si>
  <si>
    <t>Ветви орешника Little One. Палочки для изгрызания для всех видов грызунов</t>
  </si>
  <si>
    <t>пакет, 50 г</t>
  </si>
  <si>
    <t>Горное сено с жасмином Little One</t>
  </si>
  <si>
    <t>RIO. Корм для крупных попугаев</t>
  </si>
  <si>
    <t>RIO. Корм для проращивания. Рацион для канареек</t>
  </si>
  <si>
    <t>RIO. Корм для экзотических птиц (амадины и т.п.)</t>
  </si>
  <si>
    <t>коробка 2х75г</t>
  </si>
  <si>
    <t>RIO Палочки для средних попугаев с медом и орехами</t>
  </si>
  <si>
    <t>RIO Палочки для попугаев с фруктами и ягодами</t>
  </si>
  <si>
    <t>RIO Палочки для канареек с медом и полезными семенами</t>
  </si>
  <si>
    <t>коробка 2х40г</t>
  </si>
  <si>
    <t>RIO Палочки для всех видов птиц с яйцом и ракушечником</t>
  </si>
  <si>
    <t>банка, 450 г</t>
  </si>
  <si>
    <t>Little One Палочки для морских свинок, кроликов и шиншилл с луговыми травами</t>
  </si>
  <si>
    <t>RIO Палочки для волнистых попугайчиков и экзотов с тропическими фруктами</t>
  </si>
  <si>
    <t>коробка, 2х40г</t>
  </si>
  <si>
    <t>RIO Палочки для волнистых попугайчиков и экзотов с медом</t>
  </si>
  <si>
    <t>RIO Палочки для средних попугаев с тропическими фруктами</t>
  </si>
  <si>
    <t>Little One. Корм для морских свинок</t>
  </si>
  <si>
    <t xml:space="preserve"> сетка, 90 г</t>
  </si>
  <si>
    <t>RIO. Корм для волнистых попугайчиков</t>
  </si>
  <si>
    <t>RIO. Корм для волнистых попугайчиков в период линьки</t>
  </si>
  <si>
    <t>Продукция для декоративных животных Little One</t>
  </si>
  <si>
    <t>Мини-кукуруза Little One. Лакомство для всех видов грызунов</t>
  </si>
  <si>
    <t>мешок, 12.5 кг</t>
  </si>
  <si>
    <t>Little One Палочки для хомяков, крыс, мышей и песчанок с ягодами</t>
  </si>
  <si>
    <t>Кедровая шишка Little One. Лакомство - игрушка для всех видов грызунов</t>
  </si>
  <si>
    <t>пакет, 500 г</t>
  </si>
  <si>
    <t>банка, 250 г</t>
  </si>
  <si>
    <t>Корни одуванчика Little One. Лакомство для всех видов грызунов</t>
  </si>
  <si>
    <t>Little One Палочки для хомяков, крыс, мышей и песчанок с фруктами и орехами</t>
  </si>
  <si>
    <t>коробка 2х60г</t>
  </si>
  <si>
    <t>RIO Бисквиты для птиц с полезными семенами</t>
  </si>
  <si>
    <t>коробка 5х7г</t>
  </si>
  <si>
    <t>RIO Бисквиты для птиц с лесными ягодами</t>
  </si>
  <si>
    <t>Little One Пицца с овощами. Лакомство - игрушка для всех видов грызунов</t>
  </si>
  <si>
    <t>шоу-бокс, 55 г</t>
  </si>
  <si>
    <t>Little One Бисквиты с морковью для хомяков, крыс, мышей и песчанок</t>
  </si>
  <si>
    <t>Горное сено с дикой розой Little One</t>
  </si>
  <si>
    <t>пакет, 7 шт.</t>
  </si>
  <si>
    <t>Горное сено Little One</t>
  </si>
  <si>
    <t>Горное сено с одуванчиком Little One</t>
  </si>
  <si>
    <t>Горное сено с ромашкой Little One</t>
  </si>
  <si>
    <t>Опилки Little One</t>
  </si>
  <si>
    <t>пакет, 1 кг</t>
  </si>
  <si>
    <t>мешок, 20 кг</t>
  </si>
  <si>
    <t>пакет, 100 г</t>
  </si>
  <si>
    <t>банка, 220 г</t>
  </si>
  <si>
    <t>банка, 200 г</t>
  </si>
  <si>
    <t>банка, 100 г</t>
  </si>
  <si>
    <t>ведро, 2 кг</t>
  </si>
  <si>
    <t>ведро, 12х90г</t>
  </si>
  <si>
    <t>пакет, 400 г</t>
  </si>
  <si>
    <t>пакет, 2,5 кг</t>
  </si>
  <si>
    <t>пакет, 800 г</t>
  </si>
  <si>
    <t>пакет, 130 г</t>
  </si>
  <si>
    <t>Наименование продукции</t>
  </si>
  <si>
    <t>Цена, руб.</t>
  </si>
  <si>
    <t>арт.</t>
  </si>
  <si>
    <t>Little One. Корм для мышей</t>
  </si>
  <si>
    <t>Ветви смородины Little One. Лакомство для всех видов грызунов</t>
  </si>
  <si>
    <t>Little One Палочки для морских свинок, кроликов и шиншилл с травами и цветами</t>
  </si>
  <si>
    <t>банка, 230 г</t>
  </si>
  <si>
    <t>Фитокальцевит для щенков</t>
  </si>
  <si>
    <t>Фитокальцевит для взрослых собак</t>
  </si>
  <si>
    <t>Фитокальцевит для пожилых собак</t>
  </si>
  <si>
    <t>Little One "Зеленая долина". Корм из разнотравья для морских свинок</t>
  </si>
  <si>
    <t>Little One "Зеленая долина". Корм из разнотравья для кроликов</t>
  </si>
  <si>
    <t>Little One "Зеленая долина". Корм из разнотравья для шиншилл</t>
  </si>
  <si>
    <t>Корма для птиц</t>
  </si>
  <si>
    <t>Лакомства для птиц</t>
  </si>
  <si>
    <t>Товары по уходу для птиц</t>
  </si>
  <si>
    <t>Корма для декоративных животных</t>
  </si>
  <si>
    <t>Лакомства для декоративных животных</t>
  </si>
  <si>
    <t>Товары по уходу для декоративных животных</t>
  </si>
  <si>
    <t>Сумма</t>
  </si>
  <si>
    <t>Добавьте желаемое количество коробов/штук в столбец "ЗАКАЗ" и отправьте файл на  pr@mealberry.ru</t>
  </si>
  <si>
    <t>ФИО</t>
  </si>
  <si>
    <t>Кол-во штук в коробе</t>
  </si>
  <si>
    <t>Контактный телефон</t>
  </si>
  <si>
    <t>Количество коробов для заказа</t>
  </si>
  <si>
    <t>Всего заказанных позиций</t>
  </si>
  <si>
    <t>Сумма заказа</t>
  </si>
  <si>
    <t>RIO Яичный корм для всех видов птиц</t>
  </si>
  <si>
    <t>коробка, 350 г</t>
  </si>
  <si>
    <t>RIO Красный корм для усиления красного окраса</t>
  </si>
  <si>
    <t>RIO Универсальный мягкий корм для всех видов птиц</t>
  </si>
  <si>
    <t>Little One Лукошко цветочное Лакомство-игрушка для всех видов грызунов</t>
  </si>
  <si>
    <t>Туннель Little One малый. Лакомство - игрушка для мышей, хомячков и др.</t>
  </si>
  <si>
    <t>шоу-бокс, 140 г</t>
  </si>
  <si>
    <t>Little One Овощной дуэт. Лакомство-игрушка для всех видов грызунов</t>
  </si>
  <si>
    <t>шоу-бокс, 150 г</t>
  </si>
  <si>
    <t>Бланк предварительного заказа для выставки "Усатые Звезды" 21.04.2018</t>
  </si>
  <si>
    <t>Уважаемые владельцы животных и птиц, мы принимаем заявки на предварительный заказ продукции RIO и Little One в коробах/мешках. Штучно в заказ можно добавить только сено и опилки. Другую продукцию штучно вы сможете приобрести на стенде компании Mealberry на выставке "Усатые Звезды".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</si>
</sst>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RUB&quot;#,##0_);\(&quot;RUB&quot;#,##0\)"/>
    <numFmt numFmtId="165" formatCode="&quot;RUB&quot;#,##0_);[Red]\(&quot;RUB&quot;#,##0\)"/>
    <numFmt numFmtId="166" formatCode="&quot;RUB&quot;#,##0.00_);\(&quot;RUB&quot;#,##0.00\)"/>
    <numFmt numFmtId="167" formatCode="&quot;RUB&quot;#,##0.00_);[Red]\(&quot;RUB&quot;#,##0.00\)"/>
    <numFmt numFmtId="168" formatCode="_(&quot;RUB&quot;* #,##0_);_(&quot;RUB&quot;* \(#,##0\);_(&quot;RUB&quot;* &quot;-&quot;_);_(@_)"/>
    <numFmt numFmtId="169" formatCode="_(* #,##0_);_(* \(#,##0\);_(* &quot;-&quot;_);_(@_)"/>
    <numFmt numFmtId="170" formatCode="_(&quot;RUB&quot;* #,##0.00_);_(&quot;RUB&quot;* \(#,##0.00\);_(&quot;RUB&quot;* &quot;-&quot;??_);_(@_)"/>
    <numFmt numFmtId="171" formatCode="_(* #,##0.00_);_(* \(#,##0.00\);_(* &quot;-&quot;??_);_(@_)"/>
  </numFmts>
  <fonts count="44">
    <font>
      <sz val="10"/>
      <name val="Arial Cyr"/>
      <family val="2"/>
    </font>
    <font>
      <sz val="10"/>
      <color indexed="8"/>
      <name val="Calibri"/>
      <family val="2"/>
    </font>
    <font>
      <sz val="11"/>
      <name val="Times New Roman Cyr"/>
      <family val="1"/>
    </font>
    <font>
      <sz val="11"/>
      <name val="Arial Cyr"/>
      <family val="0"/>
    </font>
    <font>
      <b/>
      <sz val="14"/>
      <name val="Times New Roman Cyr"/>
      <family val="1"/>
    </font>
    <font>
      <b/>
      <sz val="11"/>
      <name val="Arial Cyr"/>
      <family val="0"/>
    </font>
    <font>
      <b/>
      <sz val="11"/>
      <name val="Times New Roman Cyr"/>
      <family val="1"/>
    </font>
    <font>
      <sz val="12"/>
      <name val="Arial Cyr"/>
      <family val="0"/>
    </font>
    <font>
      <b/>
      <sz val="20"/>
      <name val="Times New Roman Cyr"/>
      <family val="0"/>
    </font>
    <font>
      <sz val="14"/>
      <name val="Arial Cyr"/>
      <family val="0"/>
    </font>
    <font>
      <b/>
      <sz val="14"/>
      <name val="Arial Cyr"/>
      <family val="0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62"/>
      <name val="Cambria"/>
      <family val="2"/>
    </font>
    <font>
      <sz val="10"/>
      <color indexed="60"/>
      <name val="Calibri"/>
      <family val="2"/>
    </font>
    <font>
      <sz val="10"/>
      <color indexed="14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4">
    <xf numFmtId="0" fontId="0" fillId="0" borderId="0" xfId="0" applyAlignment="1">
      <alignment/>
    </xf>
    <xf numFmtId="0" fontId="3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0" fontId="6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vertical="center" wrapText="1"/>
    </xf>
    <xf numFmtId="0" fontId="6" fillId="33" borderId="0" xfId="0" applyFont="1" applyFill="1" applyAlignment="1">
      <alignment vertical="center"/>
    </xf>
    <xf numFmtId="0" fontId="5" fillId="33" borderId="0" xfId="0" applyFont="1" applyFill="1" applyAlignment="1">
      <alignment vertical="center"/>
    </xf>
    <xf numFmtId="0" fontId="5" fillId="33" borderId="0" xfId="0" applyFont="1" applyFill="1" applyAlignment="1">
      <alignment horizontal="center" vertical="center" wrapText="1"/>
    </xf>
    <xf numFmtId="0" fontId="4" fillId="33" borderId="0" xfId="0" applyFont="1" applyFill="1" applyAlignment="1">
      <alignment horizontal="left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vertical="center" wrapText="1"/>
    </xf>
    <xf numFmtId="0" fontId="7" fillId="33" borderId="0" xfId="0" applyFont="1" applyFill="1" applyAlignment="1">
      <alignment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33" borderId="11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2" fillId="0" borderId="11" xfId="0" applyNumberFormat="1" applyFont="1" applyFill="1" applyBorder="1" applyAlignment="1">
      <alignment horizontal="center" vertical="center"/>
    </xf>
    <xf numFmtId="2" fontId="2" fillId="33" borderId="13" xfId="0" applyNumberFormat="1" applyFont="1" applyFill="1" applyBorder="1" applyAlignment="1">
      <alignment horizontal="center" vertical="center"/>
    </xf>
    <xf numFmtId="2" fontId="2" fillId="33" borderId="11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6" fillId="33" borderId="0" xfId="0" applyFont="1" applyFill="1" applyAlignment="1">
      <alignment vertical="center" wrapText="1"/>
    </xf>
    <xf numFmtId="0" fontId="6" fillId="35" borderId="14" xfId="0" applyFont="1" applyFill="1" applyBorder="1" applyAlignment="1">
      <alignment horizontal="center" vertical="center" wrapText="1"/>
    </xf>
    <xf numFmtId="0" fontId="6" fillId="35" borderId="15" xfId="0" applyFont="1" applyFill="1" applyBorder="1" applyAlignment="1">
      <alignment horizontal="center" vertical="center" wrapText="1"/>
    </xf>
    <xf numFmtId="2" fontId="6" fillId="35" borderId="15" xfId="0" applyNumberFormat="1" applyFont="1" applyFill="1" applyBorder="1" applyAlignment="1">
      <alignment horizontal="center" vertical="center" wrapText="1"/>
    </xf>
    <xf numFmtId="2" fontId="6" fillId="35" borderId="16" xfId="0" applyNumberFormat="1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 wrapText="1"/>
    </xf>
    <xf numFmtId="1" fontId="2" fillId="0" borderId="18" xfId="0" applyNumberFormat="1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center" vertical="center" wrapText="1"/>
    </xf>
    <xf numFmtId="1" fontId="2" fillId="0" borderId="20" xfId="0" applyNumberFormat="1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center" vertical="center" wrapText="1"/>
    </xf>
    <xf numFmtId="1" fontId="2" fillId="0" borderId="22" xfId="0" applyNumberFormat="1" applyFont="1" applyFill="1" applyBorder="1" applyAlignment="1">
      <alignment horizontal="center" vertical="center" wrapText="1"/>
    </xf>
    <xf numFmtId="1" fontId="2" fillId="0" borderId="23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left" vertical="center" wrapText="1"/>
    </xf>
    <xf numFmtId="0" fontId="2" fillId="0" borderId="25" xfId="0" applyFont="1" applyFill="1" applyBorder="1" applyAlignment="1">
      <alignment horizontal="center" vertical="center" wrapText="1"/>
    </xf>
    <xf numFmtId="1" fontId="2" fillId="0" borderId="25" xfId="0" applyNumberFormat="1" applyFont="1" applyFill="1" applyBorder="1" applyAlignment="1">
      <alignment horizontal="center" vertical="center" wrapText="1"/>
    </xf>
    <xf numFmtId="1" fontId="2" fillId="0" borderId="26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center" vertical="center" wrapText="1"/>
    </xf>
    <xf numFmtId="0" fontId="2" fillId="36" borderId="21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left" vertical="center" wrapText="1"/>
    </xf>
    <xf numFmtId="0" fontId="2" fillId="36" borderId="22" xfId="0" applyFont="1" applyFill="1" applyBorder="1" applyAlignment="1">
      <alignment horizontal="center" vertical="center" wrapText="1"/>
    </xf>
    <xf numFmtId="1" fontId="2" fillId="36" borderId="22" xfId="0" applyNumberFormat="1" applyFont="1" applyFill="1" applyBorder="1" applyAlignment="1">
      <alignment horizontal="center" vertical="center" wrapText="1"/>
    </xf>
    <xf numFmtId="0" fontId="2" fillId="36" borderId="24" xfId="0" applyFont="1" applyFill="1" applyBorder="1" applyAlignment="1">
      <alignment horizontal="center" vertical="center" wrapText="1"/>
    </xf>
    <xf numFmtId="0" fontId="2" fillId="36" borderId="25" xfId="0" applyFont="1" applyFill="1" applyBorder="1" applyAlignment="1">
      <alignment horizontal="left" vertical="center" wrapText="1"/>
    </xf>
    <xf numFmtId="0" fontId="2" fillId="36" borderId="25" xfId="0" applyFont="1" applyFill="1" applyBorder="1" applyAlignment="1">
      <alignment horizontal="center" vertical="center" wrapText="1"/>
    </xf>
    <xf numFmtId="1" fontId="2" fillId="36" borderId="25" xfId="0" applyNumberFormat="1" applyFont="1" applyFill="1" applyBorder="1" applyAlignment="1">
      <alignment horizontal="center" vertical="center" wrapText="1"/>
    </xf>
    <xf numFmtId="0" fontId="2" fillId="0" borderId="21" xfId="0" applyNumberFormat="1" applyFont="1" applyFill="1" applyBorder="1" applyAlignment="1">
      <alignment horizontal="center" vertical="center" wrapText="1"/>
    </xf>
    <xf numFmtId="0" fontId="2" fillId="0" borderId="22" xfId="0" applyNumberFormat="1" applyFont="1" applyFill="1" applyBorder="1" applyAlignment="1">
      <alignment horizontal="left" vertical="center" wrapText="1"/>
    </xf>
    <xf numFmtId="0" fontId="2" fillId="0" borderId="27" xfId="0" applyNumberFormat="1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left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28" xfId="0" applyNumberFormat="1" applyFont="1" applyFill="1" applyBorder="1" applyAlignment="1">
      <alignment horizontal="center" vertical="center" wrapText="1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5" xfId="0" applyNumberFormat="1" applyFont="1" applyFill="1" applyBorder="1" applyAlignment="1">
      <alignment horizontal="left" vertical="center"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left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Fill="1" applyBorder="1" applyAlignment="1">
      <alignment horizontal="center" vertical="center" wrapText="1"/>
    </xf>
    <xf numFmtId="0" fontId="2" fillId="0" borderId="18" xfId="0" applyNumberFormat="1" applyFont="1" applyFill="1" applyBorder="1" applyAlignment="1">
      <alignment horizontal="left" vertical="center" wrapText="1"/>
    </xf>
    <xf numFmtId="0" fontId="2" fillId="0" borderId="18" xfId="0" applyNumberFormat="1" applyFont="1" applyFill="1" applyBorder="1" applyAlignment="1">
      <alignment horizontal="center" vertical="center" wrapText="1"/>
    </xf>
    <xf numFmtId="0" fontId="2" fillId="36" borderId="21" xfId="0" applyNumberFormat="1" applyFont="1" applyFill="1" applyBorder="1" applyAlignment="1">
      <alignment horizontal="center" vertical="center" wrapText="1"/>
    </xf>
    <xf numFmtId="0" fontId="2" fillId="36" borderId="22" xfId="0" applyNumberFormat="1" applyFont="1" applyFill="1" applyBorder="1" applyAlignment="1">
      <alignment horizontal="left" vertical="center" wrapText="1"/>
    </xf>
    <xf numFmtId="0" fontId="2" fillId="36" borderId="22" xfId="0" applyNumberFormat="1" applyFont="1" applyFill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left" vertical="center" wrapText="1"/>
    </xf>
    <xf numFmtId="0" fontId="6" fillId="7" borderId="29" xfId="0" applyNumberFormat="1" applyFont="1" applyFill="1" applyBorder="1" applyAlignment="1">
      <alignment vertical="center" wrapText="1"/>
    </xf>
    <xf numFmtId="0" fontId="6" fillId="7" borderId="30" xfId="0" applyNumberFormat="1" applyFont="1" applyFill="1" applyBorder="1" applyAlignment="1">
      <alignment vertical="center" wrapText="1"/>
    </xf>
    <xf numFmtId="0" fontId="2" fillId="36" borderId="27" xfId="0" applyNumberFormat="1" applyFont="1" applyFill="1" applyBorder="1" applyAlignment="1">
      <alignment horizontal="center" vertical="center" wrapText="1"/>
    </xf>
    <xf numFmtId="0" fontId="2" fillId="36" borderId="28" xfId="0" applyNumberFormat="1" applyFont="1" applyFill="1" applyBorder="1" applyAlignment="1">
      <alignment horizontal="left" vertical="center" wrapText="1"/>
    </xf>
    <xf numFmtId="0" fontId="2" fillId="36" borderId="28" xfId="0" applyFont="1" applyFill="1" applyBorder="1" applyAlignment="1">
      <alignment horizontal="center" vertical="center" wrapText="1"/>
    </xf>
    <xf numFmtId="0" fontId="2" fillId="36" borderId="28" xfId="0" applyNumberFormat="1" applyFont="1" applyFill="1" applyBorder="1" applyAlignment="1">
      <alignment horizontal="center" vertical="center" wrapText="1"/>
    </xf>
    <xf numFmtId="0" fontId="6" fillId="7" borderId="30" xfId="0" applyNumberFormat="1" applyFont="1" applyFill="1" applyBorder="1" applyAlignment="1">
      <alignment horizontal="right" vertical="center" wrapText="1"/>
    </xf>
    <xf numFmtId="2" fontId="6" fillId="7" borderId="29" xfId="0" applyNumberFormat="1" applyFont="1" applyFill="1" applyBorder="1" applyAlignment="1">
      <alignment vertical="center" wrapText="1"/>
    </xf>
    <xf numFmtId="2" fontId="6" fillId="7" borderId="30" xfId="0" applyNumberFormat="1" applyFont="1" applyFill="1" applyBorder="1" applyAlignment="1">
      <alignment vertical="center" wrapText="1"/>
    </xf>
    <xf numFmtId="2" fontId="6" fillId="37" borderId="29" xfId="0" applyNumberFormat="1" applyFont="1" applyFill="1" applyBorder="1" applyAlignment="1">
      <alignment vertical="center" wrapText="1"/>
    </xf>
    <xf numFmtId="2" fontId="6" fillId="37" borderId="30" xfId="0" applyNumberFormat="1" applyFont="1" applyFill="1" applyBorder="1" applyAlignment="1">
      <alignment vertical="center" wrapText="1"/>
    </xf>
    <xf numFmtId="2" fontId="6" fillId="37" borderId="31" xfId="0" applyNumberFormat="1" applyFont="1" applyFill="1" applyBorder="1" applyAlignment="1">
      <alignment vertical="center" wrapText="1"/>
    </xf>
    <xf numFmtId="2" fontId="6" fillId="37" borderId="30" xfId="0" applyNumberFormat="1" applyFont="1" applyFill="1" applyBorder="1" applyAlignment="1">
      <alignment horizontal="right" vertical="center" wrapText="1"/>
    </xf>
    <xf numFmtId="2" fontId="6" fillId="7" borderId="30" xfId="0" applyNumberFormat="1" applyFont="1" applyFill="1" applyBorder="1" applyAlignment="1">
      <alignment horizontal="right" vertical="center" wrapText="1"/>
    </xf>
    <xf numFmtId="0" fontId="6" fillId="7" borderId="29" xfId="0" applyFont="1" applyFill="1" applyBorder="1" applyAlignment="1">
      <alignment vertical="center" wrapText="1"/>
    </xf>
    <xf numFmtId="0" fontId="6" fillId="7" borderId="30" xfId="0" applyFont="1" applyFill="1" applyBorder="1" applyAlignment="1">
      <alignment vertical="center" wrapText="1"/>
    </xf>
    <xf numFmtId="0" fontId="6" fillId="7" borderId="30" xfId="0" applyFont="1" applyFill="1" applyBorder="1" applyAlignment="1">
      <alignment horizontal="right" vertical="center" wrapText="1"/>
    </xf>
    <xf numFmtId="0" fontId="9" fillId="33" borderId="0" xfId="0" applyFont="1" applyFill="1" applyAlignment="1">
      <alignment vertical="center" wrapText="1"/>
    </xf>
    <xf numFmtId="0" fontId="3" fillId="9" borderId="32" xfId="0" applyFont="1" applyFill="1" applyBorder="1" applyAlignment="1">
      <alignment vertical="center" wrapText="1"/>
    </xf>
    <xf numFmtId="0" fontId="3" fillId="9" borderId="33" xfId="0" applyFont="1" applyFill="1" applyBorder="1" applyAlignment="1">
      <alignment vertical="center" wrapText="1"/>
    </xf>
    <xf numFmtId="0" fontId="9" fillId="9" borderId="33" xfId="0" applyFont="1" applyFill="1" applyBorder="1" applyAlignment="1">
      <alignment vertical="center" wrapText="1"/>
    </xf>
    <xf numFmtId="0" fontId="3" fillId="9" borderId="34" xfId="0" applyFont="1" applyFill="1" applyBorder="1" applyAlignment="1">
      <alignment vertical="center" wrapText="1"/>
    </xf>
    <xf numFmtId="0" fontId="3" fillId="9" borderId="35" xfId="0" applyFont="1" applyFill="1" applyBorder="1" applyAlignment="1">
      <alignment vertical="center" wrapText="1"/>
    </xf>
    <xf numFmtId="0" fontId="9" fillId="9" borderId="35" xfId="0" applyFont="1" applyFill="1" applyBorder="1" applyAlignment="1">
      <alignment vertical="center" wrapText="1"/>
    </xf>
    <xf numFmtId="0" fontId="9" fillId="9" borderId="36" xfId="0" applyFont="1" applyFill="1" applyBorder="1" applyAlignment="1">
      <alignment vertical="center" wrapText="1"/>
    </xf>
    <xf numFmtId="1" fontId="9" fillId="9" borderId="36" xfId="0" applyNumberFormat="1" applyFont="1" applyFill="1" applyBorder="1" applyAlignment="1">
      <alignment vertical="center" wrapText="1"/>
    </xf>
    <xf numFmtId="2" fontId="2" fillId="0" borderId="23" xfId="0" applyNumberFormat="1" applyFont="1" applyFill="1" applyBorder="1" applyAlignment="1">
      <alignment horizontal="center" vertical="center"/>
    </xf>
    <xf numFmtId="0" fontId="6" fillId="7" borderId="36" xfId="0" applyFont="1" applyFill="1" applyBorder="1" applyAlignment="1">
      <alignment vertical="center" wrapText="1"/>
    </xf>
    <xf numFmtId="2" fontId="3" fillId="0" borderId="37" xfId="0" applyNumberFormat="1" applyFont="1" applyFill="1" applyBorder="1" applyAlignment="1">
      <alignment horizontal="center" vertical="center" wrapText="1"/>
    </xf>
    <xf numFmtId="2" fontId="3" fillId="0" borderId="23" xfId="0" applyNumberFormat="1" applyFont="1" applyFill="1" applyBorder="1" applyAlignment="1">
      <alignment horizontal="center" vertical="center" wrapText="1"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2" fontId="2" fillId="0" borderId="41" xfId="0" applyNumberFormat="1" applyFont="1" applyFill="1" applyBorder="1" applyAlignment="1">
      <alignment horizontal="center" vertical="center"/>
    </xf>
    <xf numFmtId="2" fontId="2" fillId="0" borderId="42" xfId="0" applyNumberFormat="1" applyFont="1" applyFill="1" applyBorder="1" applyAlignment="1">
      <alignment horizontal="center" vertical="center"/>
    </xf>
    <xf numFmtId="0" fontId="6" fillId="7" borderId="43" xfId="0" applyFont="1" applyFill="1" applyBorder="1" applyAlignment="1">
      <alignment vertical="center" wrapText="1"/>
    </xf>
    <xf numFmtId="2" fontId="2" fillId="0" borderId="37" xfId="0" applyNumberFormat="1" applyFont="1" applyFill="1" applyBorder="1" applyAlignment="1">
      <alignment horizontal="center" vertical="center"/>
    </xf>
    <xf numFmtId="2" fontId="2" fillId="0" borderId="26" xfId="0" applyNumberFormat="1" applyFont="1" applyFill="1" applyBorder="1" applyAlignment="1">
      <alignment horizontal="center" vertical="center"/>
    </xf>
    <xf numFmtId="2" fontId="6" fillId="7" borderId="44" xfId="0" applyNumberFormat="1" applyFont="1" applyFill="1" applyBorder="1" applyAlignment="1">
      <alignment vertical="center" wrapText="1"/>
    </xf>
    <xf numFmtId="2" fontId="2" fillId="33" borderId="23" xfId="0" applyNumberFormat="1" applyFont="1" applyFill="1" applyBorder="1" applyAlignment="1">
      <alignment horizontal="center" vertical="center"/>
    </xf>
    <xf numFmtId="0" fontId="6" fillId="7" borderId="43" xfId="0" applyNumberFormat="1" applyFont="1" applyFill="1" applyBorder="1" applyAlignment="1">
      <alignment vertical="center" wrapText="1"/>
    </xf>
    <xf numFmtId="2" fontId="2" fillId="33" borderId="41" xfId="0" applyNumberFormat="1" applyFont="1" applyFill="1" applyBorder="1" applyAlignment="1">
      <alignment horizontal="center" vertical="center"/>
    </xf>
    <xf numFmtId="0" fontId="10" fillId="9" borderId="43" xfId="0" applyFont="1" applyFill="1" applyBorder="1" applyAlignment="1">
      <alignment vertical="center" wrapText="1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40" xfId="0" applyFont="1" applyFill="1" applyBorder="1" applyAlignment="1">
      <alignment horizontal="center" vertical="center"/>
    </xf>
    <xf numFmtId="2" fontId="6" fillId="7" borderId="32" xfId="0" applyNumberFormat="1" applyFont="1" applyFill="1" applyBorder="1" applyAlignment="1">
      <alignment vertical="center" wrapText="1"/>
    </xf>
    <xf numFmtId="2" fontId="6" fillId="7" borderId="33" xfId="0" applyNumberFormat="1" applyFont="1" applyFill="1" applyBorder="1" applyAlignment="1">
      <alignment horizontal="right" vertical="center" wrapText="1"/>
    </xf>
    <xf numFmtId="2" fontId="6" fillId="7" borderId="33" xfId="0" applyNumberFormat="1" applyFont="1" applyFill="1" applyBorder="1" applyAlignment="1">
      <alignment vertical="center" wrapText="1"/>
    </xf>
    <xf numFmtId="0" fontId="6" fillId="7" borderId="34" xfId="0" applyFont="1" applyFill="1" applyBorder="1" applyAlignment="1">
      <alignment vertical="center" wrapText="1"/>
    </xf>
    <xf numFmtId="0" fontId="6" fillId="7" borderId="35" xfId="0" applyFont="1" applyFill="1" applyBorder="1" applyAlignment="1">
      <alignment horizontal="right" vertical="center" wrapText="1"/>
    </xf>
    <xf numFmtId="0" fontId="6" fillId="7" borderId="35" xfId="0" applyFont="1" applyFill="1" applyBorder="1" applyAlignment="1">
      <alignment vertical="center" wrapText="1"/>
    </xf>
    <xf numFmtId="0" fontId="3" fillId="34" borderId="45" xfId="0" applyFont="1" applyFill="1" applyBorder="1" applyAlignment="1">
      <alignment horizontal="center" vertical="center" wrapText="1"/>
    </xf>
    <xf numFmtId="0" fontId="10" fillId="9" borderId="32" xfId="0" applyFont="1" applyFill="1" applyBorder="1" applyAlignment="1">
      <alignment horizontal="center" vertical="center" wrapText="1"/>
    </xf>
    <xf numFmtId="0" fontId="10" fillId="9" borderId="44" xfId="0" applyFont="1" applyFill="1" applyBorder="1" applyAlignment="1">
      <alignment horizontal="center" vertical="center" wrapText="1"/>
    </xf>
    <xf numFmtId="0" fontId="8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horizontal="left" vertical="center" wrapText="1"/>
    </xf>
    <xf numFmtId="0" fontId="4" fillId="33" borderId="0" xfId="0" applyFont="1" applyFill="1" applyAlignment="1">
      <alignment horizontal="center" vertical="center" wrapText="1"/>
    </xf>
    <xf numFmtId="0" fontId="4" fillId="15" borderId="0" xfId="0" applyFont="1" applyFill="1" applyAlignment="1">
      <alignment horizontal="center" vertical="center" wrapText="1"/>
    </xf>
    <xf numFmtId="2" fontId="6" fillId="37" borderId="34" xfId="0" applyNumberFormat="1" applyFont="1" applyFill="1" applyBorder="1" applyAlignment="1">
      <alignment horizontal="center" vertical="center" wrapText="1"/>
    </xf>
    <xf numFmtId="2" fontId="6" fillId="37" borderId="35" xfId="0" applyNumberFormat="1" applyFont="1" applyFill="1" applyBorder="1" applyAlignment="1">
      <alignment horizontal="center" vertical="center" wrapText="1"/>
    </xf>
    <xf numFmtId="2" fontId="6" fillId="37" borderId="36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G153"/>
  <sheetViews>
    <sheetView tabSelected="1" zoomScaleSheetLayoutView="75" zoomScalePageLayoutView="0" workbookViewId="0" topLeftCell="A1">
      <selection activeCell="A3" sqref="A3:G5"/>
    </sheetView>
  </sheetViews>
  <sheetFormatPr defaultColWidth="9.125" defaultRowHeight="12.75"/>
  <cols>
    <col min="1" max="1" width="8.875" style="1" customWidth="1"/>
    <col min="2" max="2" width="72.125" style="1" customWidth="1"/>
    <col min="3" max="3" width="14.50390625" style="1" customWidth="1"/>
    <col min="4" max="4" width="10.375" style="1" customWidth="1"/>
    <col min="5" max="5" width="14.00390625" style="1" customWidth="1"/>
    <col min="6" max="6" width="10.50390625" style="17" customWidth="1"/>
    <col min="7" max="7" width="12.375" style="1" customWidth="1"/>
    <col min="8" max="16384" width="9.125" style="1" customWidth="1"/>
  </cols>
  <sheetData>
    <row r="2" spans="1:7" ht="24">
      <c r="A2" s="137" t="s">
        <v>166</v>
      </c>
      <c r="B2" s="137"/>
      <c r="C2" s="137"/>
      <c r="D2" s="137"/>
      <c r="E2" s="137"/>
      <c r="F2" s="137"/>
      <c r="G2" s="137"/>
    </row>
    <row r="3" spans="1:7" ht="39" customHeight="1">
      <c r="A3" s="139" t="s">
        <v>167</v>
      </c>
      <c r="B3" s="139"/>
      <c r="C3" s="139"/>
      <c r="D3" s="139"/>
      <c r="E3" s="139"/>
      <c r="F3" s="139"/>
      <c r="G3" s="139"/>
    </row>
    <row r="4" spans="1:7" ht="15.75" customHeight="1">
      <c r="A4" s="139"/>
      <c r="B4" s="139"/>
      <c r="C4" s="139"/>
      <c r="D4" s="139"/>
      <c r="E4" s="139"/>
      <c r="F4" s="139"/>
      <c r="G4" s="139"/>
    </row>
    <row r="5" spans="1:7" ht="31.5" customHeight="1">
      <c r="A5" s="139"/>
      <c r="B5" s="139"/>
      <c r="C5" s="139"/>
      <c r="D5" s="139"/>
      <c r="E5" s="139"/>
      <c r="F5" s="139"/>
      <c r="G5" s="139"/>
    </row>
    <row r="6" spans="1:6" s="2" customFormat="1" ht="18.75" customHeight="1">
      <c r="A6" s="10" t="s">
        <v>151</v>
      </c>
      <c r="E6" s="7"/>
      <c r="F6" s="18"/>
    </row>
    <row r="7" spans="1:6" s="2" customFormat="1" ht="18" customHeight="1">
      <c r="A7" s="138" t="s">
        <v>153</v>
      </c>
      <c r="B7" s="138"/>
      <c r="E7" s="7"/>
      <c r="F7" s="18"/>
    </row>
    <row r="8" spans="1:7" s="2" customFormat="1" ht="39.75" customHeight="1">
      <c r="A8" s="140" t="s">
        <v>150</v>
      </c>
      <c r="B8" s="140"/>
      <c r="C8" s="140"/>
      <c r="D8" s="140"/>
      <c r="E8" s="140"/>
      <c r="F8" s="140"/>
      <c r="G8" s="140"/>
    </row>
    <row r="9" spans="1:6" s="2" customFormat="1" ht="17.25" customHeight="1">
      <c r="A9" s="8"/>
      <c r="E9" s="5"/>
      <c r="F9" s="27"/>
    </row>
    <row r="10" spans="1:6" ht="3" customHeight="1" thickBot="1">
      <c r="A10" s="6"/>
      <c r="B10" s="6"/>
      <c r="C10" s="9"/>
      <c r="D10" s="6"/>
      <c r="E10" s="6"/>
      <c r="F10" s="6"/>
    </row>
    <row r="11" spans="1:7" s="3" customFormat="1" ht="42" thickBot="1">
      <c r="A11" s="28" t="s">
        <v>132</v>
      </c>
      <c r="B11" s="29" t="s">
        <v>130</v>
      </c>
      <c r="C11" s="29" t="s">
        <v>62</v>
      </c>
      <c r="D11" s="30" t="s">
        <v>152</v>
      </c>
      <c r="E11" s="30" t="s">
        <v>154</v>
      </c>
      <c r="F11" s="30" t="s">
        <v>131</v>
      </c>
      <c r="G11" s="31" t="s">
        <v>149</v>
      </c>
    </row>
    <row r="12" spans="1:7" ht="27.75" customHeight="1" thickBot="1">
      <c r="A12" s="141" t="s">
        <v>64</v>
      </c>
      <c r="B12" s="142"/>
      <c r="C12" s="142"/>
      <c r="D12" s="142"/>
      <c r="E12" s="142"/>
      <c r="F12" s="142"/>
      <c r="G12" s="143"/>
    </row>
    <row r="13" spans="1:7" ht="27.75" customHeight="1">
      <c r="A13" s="32">
        <v>13050</v>
      </c>
      <c r="B13" s="33" t="s">
        <v>137</v>
      </c>
      <c r="C13" s="34" t="s">
        <v>101</v>
      </c>
      <c r="D13" s="35">
        <v>10</v>
      </c>
      <c r="E13" s="35"/>
      <c r="F13" s="19">
        <v>75</v>
      </c>
      <c r="G13" s="14">
        <f aca="true" t="shared" si="0" ref="G13:G18">D13*E13*F13</f>
        <v>0</v>
      </c>
    </row>
    <row r="14" spans="1:7" ht="27.75" customHeight="1">
      <c r="A14" s="36">
        <v>13060</v>
      </c>
      <c r="B14" s="37" t="s">
        <v>138</v>
      </c>
      <c r="C14" s="38" t="s">
        <v>101</v>
      </c>
      <c r="D14" s="39">
        <v>20</v>
      </c>
      <c r="E14" s="39"/>
      <c r="F14" s="20">
        <v>75</v>
      </c>
      <c r="G14" s="15">
        <f t="shared" si="0"/>
        <v>0</v>
      </c>
    </row>
    <row r="15" spans="1:7" ht="27.75" customHeight="1">
      <c r="A15" s="36">
        <v>13070</v>
      </c>
      <c r="B15" s="37" t="s">
        <v>139</v>
      </c>
      <c r="C15" s="38" t="s">
        <v>101</v>
      </c>
      <c r="D15" s="39">
        <v>10</v>
      </c>
      <c r="E15" s="39"/>
      <c r="F15" s="20">
        <v>75</v>
      </c>
      <c r="G15" s="15">
        <f t="shared" si="0"/>
        <v>0</v>
      </c>
    </row>
    <row r="16" spans="1:7" ht="27.75" customHeight="1">
      <c r="A16" s="40">
        <v>13020</v>
      </c>
      <c r="B16" s="41" t="s">
        <v>37</v>
      </c>
      <c r="C16" s="42" t="s">
        <v>6</v>
      </c>
      <c r="D16" s="43">
        <v>18</v>
      </c>
      <c r="E16" s="44"/>
      <c r="F16" s="21">
        <v>50</v>
      </c>
      <c r="G16" s="15">
        <f t="shared" si="0"/>
        <v>0</v>
      </c>
    </row>
    <row r="17" spans="1:7" ht="27.75" customHeight="1">
      <c r="A17" s="40">
        <v>13030</v>
      </c>
      <c r="B17" s="41" t="s">
        <v>38</v>
      </c>
      <c r="C17" s="42" t="s">
        <v>22</v>
      </c>
      <c r="D17" s="43">
        <v>10</v>
      </c>
      <c r="E17" s="44"/>
      <c r="F17" s="21">
        <v>70</v>
      </c>
      <c r="G17" s="15">
        <f t="shared" si="0"/>
        <v>0</v>
      </c>
    </row>
    <row r="18" spans="1:7" ht="28.5" customHeight="1" thickBot="1">
      <c r="A18" s="45">
        <v>13040</v>
      </c>
      <c r="B18" s="46" t="s">
        <v>39</v>
      </c>
      <c r="C18" s="47" t="s">
        <v>86</v>
      </c>
      <c r="D18" s="48">
        <v>10</v>
      </c>
      <c r="E18" s="49"/>
      <c r="F18" s="22">
        <v>70</v>
      </c>
      <c r="G18" s="16">
        <f t="shared" si="0"/>
        <v>0</v>
      </c>
    </row>
    <row r="19" spans="1:7" ht="28.5" customHeight="1" thickBot="1">
      <c r="A19" s="91"/>
      <c r="B19" s="94" t="s">
        <v>46</v>
      </c>
      <c r="C19" s="92"/>
      <c r="D19" s="92"/>
      <c r="E19" s="92"/>
      <c r="F19" s="92"/>
      <c r="G19" s="93"/>
    </row>
    <row r="20" spans="1:7" ht="28.5" customHeight="1" thickBot="1">
      <c r="A20" s="128"/>
      <c r="B20" s="129" t="s">
        <v>143</v>
      </c>
      <c r="C20" s="130"/>
      <c r="D20" s="130"/>
      <c r="E20" s="130"/>
      <c r="F20" s="130"/>
      <c r="G20" s="120"/>
    </row>
    <row r="21" spans="1:7" ht="28.5" customHeight="1">
      <c r="A21" s="32">
        <v>21010</v>
      </c>
      <c r="B21" s="33" t="s">
        <v>94</v>
      </c>
      <c r="C21" s="34" t="s">
        <v>101</v>
      </c>
      <c r="D21" s="35">
        <v>10</v>
      </c>
      <c r="E21" s="35"/>
      <c r="F21" s="110">
        <v>65</v>
      </c>
      <c r="G21" s="112">
        <f>D21*E21*F21</f>
        <v>0</v>
      </c>
    </row>
    <row r="22" spans="1:7" ht="28.5" customHeight="1">
      <c r="A22" s="40">
        <v>21012</v>
      </c>
      <c r="B22" s="41" t="s">
        <v>94</v>
      </c>
      <c r="C22" s="42" t="s">
        <v>118</v>
      </c>
      <c r="D22" s="43">
        <v>4</v>
      </c>
      <c r="E22" s="43"/>
      <c r="F22" s="111">
        <v>120</v>
      </c>
      <c r="G22" s="113">
        <f aca="true" t="shared" si="1" ref="G22:G59">D22*E22*F22</f>
        <v>0</v>
      </c>
    </row>
    <row r="23" spans="1:7" ht="28.5" customHeight="1">
      <c r="A23" s="40">
        <v>21011</v>
      </c>
      <c r="B23" s="41" t="s">
        <v>94</v>
      </c>
      <c r="C23" s="50" t="s">
        <v>65</v>
      </c>
      <c r="D23" s="43">
        <v>1</v>
      </c>
      <c r="E23" s="43"/>
      <c r="F23" s="111">
        <v>2300</v>
      </c>
      <c r="G23" s="113">
        <f t="shared" si="1"/>
        <v>0</v>
      </c>
    </row>
    <row r="24" spans="1:7" ht="28.5" customHeight="1">
      <c r="A24" s="40">
        <v>21020</v>
      </c>
      <c r="B24" s="41" t="s">
        <v>95</v>
      </c>
      <c r="C24" s="42" t="s">
        <v>101</v>
      </c>
      <c r="D24" s="43">
        <v>10</v>
      </c>
      <c r="E24" s="43"/>
      <c r="F24" s="111">
        <v>75</v>
      </c>
      <c r="G24" s="113">
        <f t="shared" si="1"/>
        <v>0</v>
      </c>
    </row>
    <row r="25" spans="1:7" ht="28.5" customHeight="1">
      <c r="A25" s="40">
        <v>21022</v>
      </c>
      <c r="B25" s="41" t="s">
        <v>95</v>
      </c>
      <c r="C25" s="42" t="s">
        <v>118</v>
      </c>
      <c r="D25" s="43">
        <v>4</v>
      </c>
      <c r="E25" s="43"/>
      <c r="F25" s="111">
        <v>135</v>
      </c>
      <c r="G25" s="113">
        <f t="shared" si="1"/>
        <v>0</v>
      </c>
    </row>
    <row r="26" spans="1:7" ht="28.5" customHeight="1">
      <c r="A26" s="40">
        <v>21021</v>
      </c>
      <c r="B26" s="41" t="s">
        <v>95</v>
      </c>
      <c r="C26" s="50" t="s">
        <v>65</v>
      </c>
      <c r="D26" s="43">
        <v>1</v>
      </c>
      <c r="E26" s="43"/>
      <c r="F26" s="111">
        <v>2600</v>
      </c>
      <c r="G26" s="113">
        <f t="shared" si="1"/>
        <v>0</v>
      </c>
    </row>
    <row r="27" spans="1:7" ht="28.5" customHeight="1">
      <c r="A27" s="40">
        <v>21030</v>
      </c>
      <c r="B27" s="41" t="s">
        <v>10</v>
      </c>
      <c r="C27" s="42" t="s">
        <v>101</v>
      </c>
      <c r="D27" s="43">
        <v>10</v>
      </c>
      <c r="E27" s="43"/>
      <c r="F27" s="111">
        <v>75</v>
      </c>
      <c r="G27" s="113">
        <f t="shared" si="1"/>
        <v>0</v>
      </c>
    </row>
    <row r="28" spans="1:7" ht="28.5" customHeight="1">
      <c r="A28" s="40">
        <v>21032</v>
      </c>
      <c r="B28" s="41" t="s">
        <v>10</v>
      </c>
      <c r="C28" s="42" t="s">
        <v>118</v>
      </c>
      <c r="D28" s="43">
        <v>4</v>
      </c>
      <c r="E28" s="43"/>
      <c r="F28" s="111">
        <v>135</v>
      </c>
      <c r="G28" s="113">
        <f t="shared" si="1"/>
        <v>0</v>
      </c>
    </row>
    <row r="29" spans="1:7" ht="28.5" customHeight="1">
      <c r="A29" s="40">
        <v>21031</v>
      </c>
      <c r="B29" s="41" t="s">
        <v>10</v>
      </c>
      <c r="C29" s="50" t="s">
        <v>65</v>
      </c>
      <c r="D29" s="43">
        <v>1</v>
      </c>
      <c r="E29" s="43"/>
      <c r="F29" s="111">
        <v>2650</v>
      </c>
      <c r="G29" s="113">
        <f t="shared" si="1"/>
        <v>0</v>
      </c>
    </row>
    <row r="30" spans="1:7" ht="28.5" customHeight="1">
      <c r="A30" s="40">
        <v>21040</v>
      </c>
      <c r="B30" s="41" t="s">
        <v>43</v>
      </c>
      <c r="C30" s="42" t="s">
        <v>101</v>
      </c>
      <c r="D30" s="43">
        <v>10</v>
      </c>
      <c r="E30" s="43"/>
      <c r="F30" s="111">
        <v>85</v>
      </c>
      <c r="G30" s="113">
        <f t="shared" si="1"/>
        <v>0</v>
      </c>
    </row>
    <row r="31" spans="1:7" ht="28.5" customHeight="1">
      <c r="A31" s="40">
        <v>21042</v>
      </c>
      <c r="B31" s="41" t="s">
        <v>43</v>
      </c>
      <c r="C31" s="42" t="s">
        <v>118</v>
      </c>
      <c r="D31" s="43">
        <v>4</v>
      </c>
      <c r="E31" s="43"/>
      <c r="F31" s="111">
        <v>150</v>
      </c>
      <c r="G31" s="113">
        <f t="shared" si="1"/>
        <v>0</v>
      </c>
    </row>
    <row r="32" spans="1:7" ht="28.5" customHeight="1">
      <c r="A32" s="40">
        <v>21041</v>
      </c>
      <c r="B32" s="41" t="s">
        <v>44</v>
      </c>
      <c r="C32" s="50" t="s">
        <v>65</v>
      </c>
      <c r="D32" s="43">
        <v>1</v>
      </c>
      <c r="E32" s="43"/>
      <c r="F32" s="111">
        <v>2900</v>
      </c>
      <c r="G32" s="113">
        <f t="shared" si="1"/>
        <v>0</v>
      </c>
    </row>
    <row r="33" spans="1:7" ht="33.75" customHeight="1">
      <c r="A33" s="40">
        <v>21050</v>
      </c>
      <c r="B33" s="41" t="s">
        <v>73</v>
      </c>
      <c r="C33" s="42" t="s">
        <v>101</v>
      </c>
      <c r="D33" s="43">
        <v>10</v>
      </c>
      <c r="E33" s="43"/>
      <c r="F33" s="111">
        <v>75</v>
      </c>
      <c r="G33" s="113">
        <f t="shared" si="1"/>
        <v>0</v>
      </c>
    </row>
    <row r="34" spans="1:7" ht="30.75" customHeight="1">
      <c r="A34" s="40">
        <v>21051</v>
      </c>
      <c r="B34" s="41" t="s">
        <v>73</v>
      </c>
      <c r="C34" s="50" t="s">
        <v>65</v>
      </c>
      <c r="D34" s="43">
        <v>1</v>
      </c>
      <c r="E34" s="43"/>
      <c r="F34" s="111">
        <v>2750</v>
      </c>
      <c r="G34" s="113">
        <f t="shared" si="1"/>
        <v>0</v>
      </c>
    </row>
    <row r="35" spans="1:7" ht="28.5" customHeight="1">
      <c r="A35" s="40">
        <v>21060</v>
      </c>
      <c r="B35" s="41" t="s">
        <v>36</v>
      </c>
      <c r="C35" s="42" t="s">
        <v>101</v>
      </c>
      <c r="D35" s="43">
        <v>10</v>
      </c>
      <c r="E35" s="43"/>
      <c r="F35" s="111">
        <v>110</v>
      </c>
      <c r="G35" s="113">
        <f t="shared" si="1"/>
        <v>0</v>
      </c>
    </row>
    <row r="36" spans="1:7" ht="28.5" customHeight="1">
      <c r="A36" s="40">
        <v>21062</v>
      </c>
      <c r="B36" s="41" t="s">
        <v>36</v>
      </c>
      <c r="C36" s="42" t="s">
        <v>118</v>
      </c>
      <c r="D36" s="43">
        <v>4</v>
      </c>
      <c r="E36" s="43"/>
      <c r="F36" s="111">
        <v>195</v>
      </c>
      <c r="G36" s="113">
        <f t="shared" si="1"/>
        <v>0</v>
      </c>
    </row>
    <row r="37" spans="1:7" ht="28.5" customHeight="1">
      <c r="A37" s="40">
        <v>21061</v>
      </c>
      <c r="B37" s="41" t="s">
        <v>77</v>
      </c>
      <c r="C37" s="50" t="s">
        <v>65</v>
      </c>
      <c r="D37" s="43">
        <v>1</v>
      </c>
      <c r="E37" s="43"/>
      <c r="F37" s="111">
        <v>3750</v>
      </c>
      <c r="G37" s="113">
        <f t="shared" si="1"/>
        <v>0</v>
      </c>
    </row>
    <row r="38" spans="1:7" ht="28.5" customHeight="1">
      <c r="A38" s="40">
        <v>21070</v>
      </c>
      <c r="B38" s="41" t="s">
        <v>32</v>
      </c>
      <c r="C38" s="42" t="s">
        <v>101</v>
      </c>
      <c r="D38" s="43">
        <v>10</v>
      </c>
      <c r="E38" s="43"/>
      <c r="F38" s="111">
        <v>90</v>
      </c>
      <c r="G38" s="113">
        <f t="shared" si="1"/>
        <v>0</v>
      </c>
    </row>
    <row r="39" spans="1:7" ht="28.5" customHeight="1">
      <c r="A39" s="40">
        <v>21072</v>
      </c>
      <c r="B39" s="41" t="s">
        <v>32</v>
      </c>
      <c r="C39" s="42" t="s">
        <v>118</v>
      </c>
      <c r="D39" s="43">
        <v>4</v>
      </c>
      <c r="E39" s="43"/>
      <c r="F39" s="111">
        <v>155</v>
      </c>
      <c r="G39" s="113">
        <f t="shared" si="1"/>
        <v>0</v>
      </c>
    </row>
    <row r="40" spans="1:7" ht="28.5" customHeight="1">
      <c r="A40" s="40">
        <v>21071</v>
      </c>
      <c r="B40" s="41" t="s">
        <v>32</v>
      </c>
      <c r="C40" s="50" t="s">
        <v>65</v>
      </c>
      <c r="D40" s="43">
        <v>1</v>
      </c>
      <c r="E40" s="43"/>
      <c r="F40" s="111">
        <v>3050</v>
      </c>
      <c r="G40" s="113">
        <f t="shared" si="1"/>
        <v>0</v>
      </c>
    </row>
    <row r="41" spans="1:7" ht="28.5" customHeight="1">
      <c r="A41" s="40">
        <v>21080</v>
      </c>
      <c r="B41" s="41" t="s">
        <v>33</v>
      </c>
      <c r="C41" s="42" t="s">
        <v>101</v>
      </c>
      <c r="D41" s="43">
        <v>10</v>
      </c>
      <c r="E41" s="43"/>
      <c r="F41" s="111">
        <v>95</v>
      </c>
      <c r="G41" s="113">
        <f t="shared" si="1"/>
        <v>0</v>
      </c>
    </row>
    <row r="42" spans="1:7" ht="28.5" customHeight="1">
      <c r="A42" s="40">
        <v>21081</v>
      </c>
      <c r="B42" s="41" t="s">
        <v>33</v>
      </c>
      <c r="C42" s="50" t="s">
        <v>65</v>
      </c>
      <c r="D42" s="43">
        <v>1</v>
      </c>
      <c r="E42" s="43"/>
      <c r="F42" s="111">
        <v>3350</v>
      </c>
      <c r="G42" s="113">
        <f t="shared" si="1"/>
        <v>0</v>
      </c>
    </row>
    <row r="43" spans="1:7" ht="30" customHeight="1">
      <c r="A43" s="40">
        <v>21090</v>
      </c>
      <c r="B43" s="41" t="s">
        <v>78</v>
      </c>
      <c r="C43" s="42" t="s">
        <v>101</v>
      </c>
      <c r="D43" s="43">
        <v>10</v>
      </c>
      <c r="E43" s="43"/>
      <c r="F43" s="111">
        <v>85</v>
      </c>
      <c r="G43" s="113">
        <f t="shared" si="1"/>
        <v>0</v>
      </c>
    </row>
    <row r="44" spans="1:7" ht="28.5" customHeight="1">
      <c r="A44" s="40">
        <v>21100</v>
      </c>
      <c r="B44" s="41" t="s">
        <v>79</v>
      </c>
      <c r="C44" s="42" t="s">
        <v>101</v>
      </c>
      <c r="D44" s="43">
        <v>10</v>
      </c>
      <c r="E44" s="43"/>
      <c r="F44" s="111">
        <v>110</v>
      </c>
      <c r="G44" s="113">
        <f t="shared" si="1"/>
        <v>0</v>
      </c>
    </row>
    <row r="45" spans="1:7" ht="28.5" customHeight="1">
      <c r="A45" s="40">
        <v>21102</v>
      </c>
      <c r="B45" s="41" t="s">
        <v>79</v>
      </c>
      <c r="C45" s="42" t="s">
        <v>118</v>
      </c>
      <c r="D45" s="43">
        <v>4</v>
      </c>
      <c r="E45" s="43"/>
      <c r="F45" s="111">
        <v>200</v>
      </c>
      <c r="G45" s="113">
        <f t="shared" si="1"/>
        <v>0</v>
      </c>
    </row>
    <row r="46" spans="1:7" s="4" customFormat="1" ht="28.5" customHeight="1">
      <c r="A46" s="40">
        <v>21101</v>
      </c>
      <c r="B46" s="41" t="s">
        <v>79</v>
      </c>
      <c r="C46" s="42" t="s">
        <v>21</v>
      </c>
      <c r="D46" s="43">
        <v>1</v>
      </c>
      <c r="E46" s="43"/>
      <c r="F46" s="108">
        <v>3900</v>
      </c>
      <c r="G46" s="113">
        <f t="shared" si="1"/>
        <v>0</v>
      </c>
    </row>
    <row r="47" spans="1:7" s="4" customFormat="1" ht="33" customHeight="1">
      <c r="A47" s="40">
        <v>21110</v>
      </c>
      <c r="B47" s="41" t="s">
        <v>1</v>
      </c>
      <c r="C47" s="42" t="s">
        <v>101</v>
      </c>
      <c r="D47" s="43">
        <v>10</v>
      </c>
      <c r="E47" s="43"/>
      <c r="F47" s="108">
        <v>105</v>
      </c>
      <c r="G47" s="113">
        <f t="shared" si="1"/>
        <v>0</v>
      </c>
    </row>
    <row r="48" spans="1:7" s="4" customFormat="1" ht="33" customHeight="1">
      <c r="A48" s="40">
        <v>21111</v>
      </c>
      <c r="B48" s="41" t="s">
        <v>1</v>
      </c>
      <c r="C48" s="42" t="s">
        <v>21</v>
      </c>
      <c r="D48" s="43">
        <v>1</v>
      </c>
      <c r="E48" s="43"/>
      <c r="F48" s="108">
        <v>3650</v>
      </c>
      <c r="G48" s="113">
        <f t="shared" si="1"/>
        <v>0</v>
      </c>
    </row>
    <row r="49" spans="1:7" s="4" customFormat="1" ht="33" customHeight="1">
      <c r="A49" s="40">
        <v>21120</v>
      </c>
      <c r="B49" s="41" t="s">
        <v>2</v>
      </c>
      <c r="C49" s="42" t="s">
        <v>5</v>
      </c>
      <c r="D49" s="43">
        <v>1</v>
      </c>
      <c r="E49" s="43"/>
      <c r="F49" s="108">
        <v>50</v>
      </c>
      <c r="G49" s="113">
        <f t="shared" si="1"/>
        <v>0</v>
      </c>
    </row>
    <row r="50" spans="1:7" s="4" customFormat="1" ht="33" customHeight="1">
      <c r="A50" s="40">
        <v>21121</v>
      </c>
      <c r="B50" s="41" t="s">
        <v>48</v>
      </c>
      <c r="C50" s="42" t="s">
        <v>11</v>
      </c>
      <c r="D50" s="43">
        <v>6</v>
      </c>
      <c r="E50" s="43"/>
      <c r="F50" s="108">
        <v>185</v>
      </c>
      <c r="G50" s="113">
        <f t="shared" si="1"/>
        <v>0</v>
      </c>
    </row>
    <row r="51" spans="1:7" s="4" customFormat="1" ht="33" customHeight="1">
      <c r="A51" s="40">
        <v>21130</v>
      </c>
      <c r="B51" s="41" t="s">
        <v>3</v>
      </c>
      <c r="C51" s="42" t="s">
        <v>93</v>
      </c>
      <c r="D51" s="43">
        <v>1</v>
      </c>
      <c r="E51" s="43"/>
      <c r="F51" s="108">
        <v>45</v>
      </c>
      <c r="G51" s="113">
        <f t="shared" si="1"/>
        <v>0</v>
      </c>
    </row>
    <row r="52" spans="1:7" s="4" customFormat="1" ht="28.5" customHeight="1">
      <c r="A52" s="40">
        <v>21131</v>
      </c>
      <c r="B52" s="41" t="s">
        <v>40</v>
      </c>
      <c r="C52" s="42" t="s">
        <v>12</v>
      </c>
      <c r="D52" s="43">
        <v>6</v>
      </c>
      <c r="E52" s="43"/>
      <c r="F52" s="108">
        <v>115</v>
      </c>
      <c r="G52" s="113">
        <f t="shared" si="1"/>
        <v>0</v>
      </c>
    </row>
    <row r="53" spans="1:7" s="4" customFormat="1" ht="28.5" customHeight="1">
      <c r="A53" s="40">
        <v>21132</v>
      </c>
      <c r="B53" s="41" t="s">
        <v>40</v>
      </c>
      <c r="C53" s="42" t="s">
        <v>125</v>
      </c>
      <c r="D53" s="43">
        <v>1</v>
      </c>
      <c r="E53" s="43"/>
      <c r="F53" s="108">
        <v>305</v>
      </c>
      <c r="G53" s="113">
        <f t="shared" si="1"/>
        <v>0</v>
      </c>
    </row>
    <row r="54" spans="1:7" s="4" customFormat="1" ht="30.75" customHeight="1">
      <c r="A54" s="40">
        <v>21140</v>
      </c>
      <c r="B54" s="41" t="s">
        <v>47</v>
      </c>
      <c r="C54" s="42" t="s">
        <v>124</v>
      </c>
      <c r="D54" s="43">
        <v>1</v>
      </c>
      <c r="E54" s="43"/>
      <c r="F54" s="108">
        <v>245</v>
      </c>
      <c r="G54" s="113">
        <f t="shared" si="1"/>
        <v>0</v>
      </c>
    </row>
    <row r="55" spans="1:7" s="4" customFormat="1" ht="30.75" customHeight="1">
      <c r="A55" s="40">
        <v>21160</v>
      </c>
      <c r="B55" s="41" t="s">
        <v>157</v>
      </c>
      <c r="C55" s="42" t="s">
        <v>158</v>
      </c>
      <c r="D55" s="42">
        <v>5</v>
      </c>
      <c r="E55" s="42"/>
      <c r="F55" s="108">
        <v>170</v>
      </c>
      <c r="G55" s="113">
        <f t="shared" si="1"/>
        <v>0</v>
      </c>
    </row>
    <row r="56" spans="1:7" s="4" customFormat="1" ht="30.75" customHeight="1">
      <c r="A56" s="40">
        <v>21161</v>
      </c>
      <c r="B56" s="41" t="s">
        <v>157</v>
      </c>
      <c r="C56" s="42" t="s">
        <v>65</v>
      </c>
      <c r="D56" s="42">
        <v>1</v>
      </c>
      <c r="E56" s="42"/>
      <c r="F56" s="108">
        <v>7050</v>
      </c>
      <c r="G56" s="113">
        <f>D57*E57*F57</f>
        <v>0</v>
      </c>
    </row>
    <row r="57" spans="1:7" s="4" customFormat="1" ht="30.75" customHeight="1">
      <c r="A57" s="40">
        <v>21170</v>
      </c>
      <c r="B57" s="41" t="s">
        <v>160</v>
      </c>
      <c r="C57" s="42" t="s">
        <v>158</v>
      </c>
      <c r="D57" s="63">
        <v>5</v>
      </c>
      <c r="E57" s="63"/>
      <c r="F57" s="108">
        <v>170</v>
      </c>
      <c r="G57" s="134">
        <f>D57*E57*F57</f>
        <v>0</v>
      </c>
    </row>
    <row r="58" spans="1:7" s="4" customFormat="1" ht="30.75" customHeight="1">
      <c r="A58" s="40">
        <v>21171</v>
      </c>
      <c r="B58" s="41" t="s">
        <v>160</v>
      </c>
      <c r="C58" s="42" t="s">
        <v>65</v>
      </c>
      <c r="D58" s="63">
        <v>1</v>
      </c>
      <c r="E58" s="63"/>
      <c r="F58" s="108">
        <v>7050</v>
      </c>
      <c r="G58" s="134">
        <f>D58*E58*F58</f>
        <v>0</v>
      </c>
    </row>
    <row r="59" spans="1:7" s="4" customFormat="1" ht="30.75" customHeight="1" thickBot="1">
      <c r="A59" s="45">
        <v>21180</v>
      </c>
      <c r="B59" s="46" t="s">
        <v>159</v>
      </c>
      <c r="C59" s="47" t="s">
        <v>158</v>
      </c>
      <c r="D59" s="47">
        <v>5</v>
      </c>
      <c r="E59" s="47"/>
      <c r="F59" s="108">
        <v>155</v>
      </c>
      <c r="G59" s="114">
        <f t="shared" si="1"/>
        <v>0</v>
      </c>
    </row>
    <row r="60" spans="1:7" s="4" customFormat="1" ht="33" customHeight="1" thickBot="1">
      <c r="A60" s="131"/>
      <c r="B60" s="132" t="s">
        <v>144</v>
      </c>
      <c r="C60" s="133"/>
      <c r="D60" s="133"/>
      <c r="E60" s="133"/>
      <c r="F60" s="133"/>
      <c r="G60" s="117"/>
    </row>
    <row r="61" spans="1:7" s="4" customFormat="1" ht="28.5" customHeight="1">
      <c r="A61" s="32">
        <v>22010</v>
      </c>
      <c r="B61" s="33" t="s">
        <v>0</v>
      </c>
      <c r="C61" s="34" t="s">
        <v>102</v>
      </c>
      <c r="D61" s="35">
        <v>6</v>
      </c>
      <c r="E61" s="35"/>
      <c r="F61" s="115">
        <v>110</v>
      </c>
      <c r="G61" s="112">
        <f>D61*E61*F61</f>
        <v>0</v>
      </c>
    </row>
    <row r="62" spans="1:7" s="4" customFormat="1" ht="28.5" customHeight="1">
      <c r="A62" s="40">
        <v>22020</v>
      </c>
      <c r="B62" s="41" t="s">
        <v>41</v>
      </c>
      <c r="C62" s="42" t="s">
        <v>102</v>
      </c>
      <c r="D62" s="43">
        <v>6</v>
      </c>
      <c r="E62" s="43"/>
      <c r="F62" s="108">
        <v>150</v>
      </c>
      <c r="G62" s="113">
        <f aca="true" t="shared" si="2" ref="G62:G74">D62*E62*F62</f>
        <v>0</v>
      </c>
    </row>
    <row r="63" spans="1:7" s="4" customFormat="1" ht="28.5" customHeight="1">
      <c r="A63" s="40">
        <v>22060</v>
      </c>
      <c r="B63" s="41" t="s">
        <v>42</v>
      </c>
      <c r="C63" s="42" t="s">
        <v>29</v>
      </c>
      <c r="D63" s="43">
        <v>8</v>
      </c>
      <c r="E63" s="43"/>
      <c r="F63" s="108">
        <v>192</v>
      </c>
      <c r="G63" s="113">
        <f t="shared" si="2"/>
        <v>0</v>
      </c>
    </row>
    <row r="64" spans="1:7" s="4" customFormat="1" ht="28.5" customHeight="1">
      <c r="A64" s="40">
        <v>22070</v>
      </c>
      <c r="B64" s="41" t="s">
        <v>14</v>
      </c>
      <c r="C64" s="42" t="s">
        <v>120</v>
      </c>
      <c r="D64" s="43">
        <v>10</v>
      </c>
      <c r="E64" s="43"/>
      <c r="F64" s="108">
        <v>108</v>
      </c>
      <c r="G64" s="113">
        <f t="shared" si="2"/>
        <v>0</v>
      </c>
    </row>
    <row r="65" spans="1:7" s="4" customFormat="1" ht="28.5" customHeight="1">
      <c r="A65" s="40">
        <v>22090</v>
      </c>
      <c r="B65" s="41" t="s">
        <v>15</v>
      </c>
      <c r="C65" s="42" t="s">
        <v>51</v>
      </c>
      <c r="D65" s="43">
        <v>6</v>
      </c>
      <c r="E65" s="43"/>
      <c r="F65" s="108">
        <v>45</v>
      </c>
      <c r="G65" s="113">
        <f t="shared" si="2"/>
        <v>0</v>
      </c>
    </row>
    <row r="66" spans="1:7" s="4" customFormat="1" ht="28.5" customHeight="1">
      <c r="A66" s="40">
        <v>22110</v>
      </c>
      <c r="B66" s="41" t="s">
        <v>88</v>
      </c>
      <c r="C66" s="42" t="s">
        <v>89</v>
      </c>
      <c r="D66" s="43">
        <v>8</v>
      </c>
      <c r="E66" s="43"/>
      <c r="F66" s="108">
        <v>140</v>
      </c>
      <c r="G66" s="113">
        <f t="shared" si="2"/>
        <v>0</v>
      </c>
    </row>
    <row r="67" spans="1:7" s="4" customFormat="1" ht="28.5" customHeight="1">
      <c r="A67" s="40">
        <v>22120</v>
      </c>
      <c r="B67" s="41" t="s">
        <v>90</v>
      </c>
      <c r="C67" s="42" t="s">
        <v>89</v>
      </c>
      <c r="D67" s="43">
        <v>8</v>
      </c>
      <c r="E67" s="43"/>
      <c r="F67" s="108">
        <v>140</v>
      </c>
      <c r="G67" s="113">
        <f t="shared" si="2"/>
        <v>0</v>
      </c>
    </row>
    <row r="68" spans="1:7" s="4" customFormat="1" ht="28.5" customHeight="1">
      <c r="A68" s="40">
        <v>22130</v>
      </c>
      <c r="B68" s="41" t="s">
        <v>91</v>
      </c>
      <c r="C68" s="42" t="s">
        <v>80</v>
      </c>
      <c r="D68" s="43">
        <v>8</v>
      </c>
      <c r="E68" s="43"/>
      <c r="F68" s="108">
        <v>150</v>
      </c>
      <c r="G68" s="113">
        <f t="shared" si="2"/>
        <v>0</v>
      </c>
    </row>
    <row r="69" spans="1:7" s="4" customFormat="1" ht="28.5" customHeight="1">
      <c r="A69" s="40">
        <v>22140</v>
      </c>
      <c r="B69" s="41" t="s">
        <v>81</v>
      </c>
      <c r="C69" s="42" t="s">
        <v>80</v>
      </c>
      <c r="D69" s="43">
        <v>8</v>
      </c>
      <c r="E69" s="43"/>
      <c r="F69" s="108">
        <v>150</v>
      </c>
      <c r="G69" s="113">
        <f t="shared" si="2"/>
        <v>0</v>
      </c>
    </row>
    <row r="70" spans="1:7" s="4" customFormat="1" ht="28.5" customHeight="1">
      <c r="A70" s="40">
        <v>22150</v>
      </c>
      <c r="B70" s="41" t="s">
        <v>82</v>
      </c>
      <c r="C70" s="42" t="s">
        <v>80</v>
      </c>
      <c r="D70" s="43">
        <v>8</v>
      </c>
      <c r="E70" s="43"/>
      <c r="F70" s="108">
        <v>150</v>
      </c>
      <c r="G70" s="113">
        <f t="shared" si="2"/>
        <v>0</v>
      </c>
    </row>
    <row r="71" spans="1:7" s="4" customFormat="1" ht="28.5" customHeight="1">
      <c r="A71" s="40">
        <v>22160</v>
      </c>
      <c r="B71" s="41" t="s">
        <v>83</v>
      </c>
      <c r="C71" s="42" t="s">
        <v>84</v>
      </c>
      <c r="D71" s="43">
        <v>8</v>
      </c>
      <c r="E71" s="43"/>
      <c r="F71" s="108">
        <v>140</v>
      </c>
      <c r="G71" s="113">
        <f t="shared" si="2"/>
        <v>0</v>
      </c>
    </row>
    <row r="72" spans="1:7" s="4" customFormat="1" ht="28.5" customHeight="1">
      <c r="A72" s="40">
        <v>22170</v>
      </c>
      <c r="B72" s="41" t="s">
        <v>85</v>
      </c>
      <c r="C72" s="42" t="s">
        <v>89</v>
      </c>
      <c r="D72" s="43">
        <v>8</v>
      </c>
      <c r="E72" s="43"/>
      <c r="F72" s="108">
        <v>140</v>
      </c>
      <c r="G72" s="113">
        <f t="shared" si="2"/>
        <v>0</v>
      </c>
    </row>
    <row r="73" spans="1:7" s="4" customFormat="1" ht="28.5" customHeight="1">
      <c r="A73" s="51">
        <v>22180</v>
      </c>
      <c r="B73" s="52" t="s">
        <v>106</v>
      </c>
      <c r="C73" s="53" t="s">
        <v>107</v>
      </c>
      <c r="D73" s="54">
        <v>8</v>
      </c>
      <c r="E73" s="54"/>
      <c r="F73" s="108">
        <v>70</v>
      </c>
      <c r="G73" s="113">
        <f t="shared" si="2"/>
        <v>0</v>
      </c>
    </row>
    <row r="74" spans="1:7" s="4" customFormat="1" ht="28.5" customHeight="1" thickBot="1">
      <c r="A74" s="55">
        <v>22190</v>
      </c>
      <c r="B74" s="56" t="s">
        <v>108</v>
      </c>
      <c r="C74" s="57" t="s">
        <v>107</v>
      </c>
      <c r="D74" s="58">
        <v>8</v>
      </c>
      <c r="E74" s="58"/>
      <c r="F74" s="116">
        <v>70</v>
      </c>
      <c r="G74" s="114">
        <f t="shared" si="2"/>
        <v>0</v>
      </c>
    </row>
    <row r="75" spans="1:7" s="4" customFormat="1" ht="28.5" customHeight="1" thickBot="1">
      <c r="A75" s="96"/>
      <c r="B75" s="98" t="s">
        <v>145</v>
      </c>
      <c r="C75" s="97"/>
      <c r="D75" s="97"/>
      <c r="E75" s="97"/>
      <c r="F75" s="97"/>
      <c r="G75" s="109"/>
    </row>
    <row r="76" spans="1:7" s="4" customFormat="1" ht="28.5" customHeight="1">
      <c r="A76" s="32">
        <v>23010</v>
      </c>
      <c r="B76" s="33" t="s">
        <v>67</v>
      </c>
      <c r="C76" s="34" t="s">
        <v>19</v>
      </c>
      <c r="D76" s="35">
        <v>12</v>
      </c>
      <c r="E76" s="35"/>
      <c r="F76" s="24">
        <v>80</v>
      </c>
      <c r="G76" s="11">
        <f>E76*D76*F76</f>
        <v>0</v>
      </c>
    </row>
    <row r="77" spans="1:7" s="4" customFormat="1" ht="28.5" customHeight="1">
      <c r="A77" s="59">
        <v>23011</v>
      </c>
      <c r="B77" s="60" t="s">
        <v>67</v>
      </c>
      <c r="C77" s="42" t="s">
        <v>20</v>
      </c>
      <c r="D77" s="50">
        <v>2</v>
      </c>
      <c r="E77" s="43"/>
      <c r="F77" s="25">
        <v>165</v>
      </c>
      <c r="G77" s="12">
        <f>E77*D77*F77</f>
        <v>0</v>
      </c>
    </row>
    <row r="78" spans="1:7" s="4" customFormat="1" ht="28.5" customHeight="1">
      <c r="A78" s="59">
        <v>23020</v>
      </c>
      <c r="B78" s="60" t="s">
        <v>35</v>
      </c>
      <c r="C78" s="42" t="s">
        <v>121</v>
      </c>
      <c r="D78" s="50">
        <v>12</v>
      </c>
      <c r="E78" s="50"/>
      <c r="F78" s="23">
        <v>135</v>
      </c>
      <c r="G78" s="12">
        <f>E78*D78*F78</f>
        <v>0</v>
      </c>
    </row>
    <row r="79" spans="1:7" s="4" customFormat="1" ht="28.5" customHeight="1">
      <c r="A79" s="61">
        <v>23021</v>
      </c>
      <c r="B79" s="62" t="s">
        <v>68</v>
      </c>
      <c r="C79" s="63" t="s">
        <v>98</v>
      </c>
      <c r="D79" s="64">
        <v>1</v>
      </c>
      <c r="E79" s="64"/>
      <c r="F79" s="23">
        <v>4015</v>
      </c>
      <c r="G79" s="12">
        <f>E79*D79*F79</f>
        <v>0</v>
      </c>
    </row>
    <row r="80" spans="1:7" s="4" customFormat="1" ht="28.5" customHeight="1" thickBot="1">
      <c r="A80" s="65">
        <v>23030</v>
      </c>
      <c r="B80" s="66" t="s">
        <v>69</v>
      </c>
      <c r="C80" s="47" t="s">
        <v>70</v>
      </c>
      <c r="D80" s="67">
        <v>6</v>
      </c>
      <c r="E80" s="67"/>
      <c r="F80" s="26">
        <v>180</v>
      </c>
      <c r="G80" s="13">
        <f>E80*D80*F80</f>
        <v>0</v>
      </c>
    </row>
    <row r="81" spans="1:7" s="4" customFormat="1" ht="28.5" customHeight="1" thickBot="1">
      <c r="A81" s="91"/>
      <c r="B81" s="94" t="s">
        <v>96</v>
      </c>
      <c r="C81" s="92"/>
      <c r="D81" s="92"/>
      <c r="E81" s="92"/>
      <c r="F81" s="92"/>
      <c r="G81" s="93"/>
    </row>
    <row r="82" spans="1:7" s="4" customFormat="1" ht="28.5" customHeight="1" thickBot="1">
      <c r="A82" s="89"/>
      <c r="B82" s="95" t="s">
        <v>146</v>
      </c>
      <c r="C82" s="90"/>
      <c r="D82" s="90"/>
      <c r="E82" s="90"/>
      <c r="F82" s="90"/>
      <c r="G82" s="120"/>
    </row>
    <row r="83" spans="1:7" s="4" customFormat="1" ht="28.5" customHeight="1">
      <c r="A83" s="68">
        <v>31010</v>
      </c>
      <c r="B83" s="69" t="s">
        <v>45</v>
      </c>
      <c r="C83" s="38" t="s">
        <v>7</v>
      </c>
      <c r="D83" s="70">
        <v>10</v>
      </c>
      <c r="E83" s="70"/>
      <c r="F83" s="118">
        <v>75</v>
      </c>
      <c r="G83" s="112">
        <f>D83*E83*F83</f>
        <v>0</v>
      </c>
    </row>
    <row r="84" spans="1:7" s="4" customFormat="1" ht="28.5" customHeight="1">
      <c r="A84" s="68">
        <v>31012</v>
      </c>
      <c r="B84" s="60" t="s">
        <v>45</v>
      </c>
      <c r="C84" s="42" t="s">
        <v>49</v>
      </c>
      <c r="D84" s="70">
        <v>4</v>
      </c>
      <c r="E84" s="70"/>
      <c r="F84" s="108">
        <v>155</v>
      </c>
      <c r="G84" s="113">
        <f aca="true" t="shared" si="3" ref="G84:G111">D84*E84*F84</f>
        <v>0</v>
      </c>
    </row>
    <row r="85" spans="1:7" s="4" customFormat="1" ht="28.5" customHeight="1">
      <c r="A85" s="59">
        <v>31011</v>
      </c>
      <c r="B85" s="60" t="s">
        <v>45</v>
      </c>
      <c r="C85" s="50" t="s">
        <v>65</v>
      </c>
      <c r="D85" s="50">
        <v>1</v>
      </c>
      <c r="E85" s="50"/>
      <c r="F85" s="108">
        <v>3600</v>
      </c>
      <c r="G85" s="113">
        <f t="shared" si="3"/>
        <v>0</v>
      </c>
    </row>
    <row r="86" spans="1:7" s="4" customFormat="1" ht="28.5" customHeight="1">
      <c r="A86" s="59">
        <v>31020</v>
      </c>
      <c r="B86" s="60" t="s">
        <v>92</v>
      </c>
      <c r="C86" s="42" t="s">
        <v>7</v>
      </c>
      <c r="D86" s="50">
        <v>10</v>
      </c>
      <c r="E86" s="50"/>
      <c r="F86" s="108">
        <v>85</v>
      </c>
      <c r="G86" s="113">
        <f t="shared" si="3"/>
        <v>0</v>
      </c>
    </row>
    <row r="87" spans="1:7" s="4" customFormat="1" ht="28.5" customHeight="1">
      <c r="A87" s="59">
        <v>31022</v>
      </c>
      <c r="B87" s="60" t="s">
        <v>92</v>
      </c>
      <c r="C87" s="42" t="s">
        <v>49</v>
      </c>
      <c r="D87" s="50">
        <v>4</v>
      </c>
      <c r="E87" s="50"/>
      <c r="F87" s="108">
        <v>165</v>
      </c>
      <c r="G87" s="113">
        <f t="shared" si="3"/>
        <v>0</v>
      </c>
    </row>
    <row r="88" spans="1:7" s="4" customFormat="1" ht="28.5" customHeight="1">
      <c r="A88" s="59">
        <v>31021</v>
      </c>
      <c r="B88" s="60" t="s">
        <v>92</v>
      </c>
      <c r="C88" s="50" t="s">
        <v>65</v>
      </c>
      <c r="D88" s="50">
        <v>1</v>
      </c>
      <c r="E88" s="50"/>
      <c r="F88" s="108">
        <v>3650</v>
      </c>
      <c r="G88" s="113">
        <f t="shared" si="3"/>
        <v>0</v>
      </c>
    </row>
    <row r="89" spans="1:7" s="4" customFormat="1" ht="28.5" customHeight="1">
      <c r="A89" s="59">
        <v>31030</v>
      </c>
      <c r="B89" s="60" t="s">
        <v>53</v>
      </c>
      <c r="C89" s="42" t="s">
        <v>7</v>
      </c>
      <c r="D89" s="50">
        <v>10</v>
      </c>
      <c r="E89" s="50"/>
      <c r="F89" s="108">
        <v>85</v>
      </c>
      <c r="G89" s="113">
        <f t="shared" si="3"/>
        <v>0</v>
      </c>
    </row>
    <row r="90" spans="1:7" s="4" customFormat="1" ht="28.5" customHeight="1">
      <c r="A90" s="59">
        <v>31032</v>
      </c>
      <c r="B90" s="60" t="s">
        <v>53</v>
      </c>
      <c r="C90" s="42" t="s">
        <v>49</v>
      </c>
      <c r="D90" s="50">
        <v>4</v>
      </c>
      <c r="E90" s="50"/>
      <c r="F90" s="108">
        <v>165</v>
      </c>
      <c r="G90" s="113">
        <f t="shared" si="3"/>
        <v>0</v>
      </c>
    </row>
    <row r="91" spans="1:7" s="4" customFormat="1" ht="28.5" customHeight="1">
      <c r="A91" s="59">
        <v>31031</v>
      </c>
      <c r="B91" s="60" t="s">
        <v>53</v>
      </c>
      <c r="C91" s="50" t="s">
        <v>65</v>
      </c>
      <c r="D91" s="50">
        <v>1</v>
      </c>
      <c r="E91" s="50"/>
      <c r="F91" s="108">
        <v>3650</v>
      </c>
      <c r="G91" s="113">
        <f t="shared" si="3"/>
        <v>0</v>
      </c>
    </row>
    <row r="92" spans="1:7" s="4" customFormat="1" ht="28.5" customHeight="1">
      <c r="A92" s="59">
        <v>31040</v>
      </c>
      <c r="B92" s="60" t="s">
        <v>23</v>
      </c>
      <c r="C92" s="42" t="s">
        <v>4</v>
      </c>
      <c r="D92" s="50">
        <v>10</v>
      </c>
      <c r="E92" s="50"/>
      <c r="F92" s="108">
        <v>80</v>
      </c>
      <c r="G92" s="113">
        <f t="shared" si="3"/>
        <v>0</v>
      </c>
    </row>
    <row r="93" spans="1:7" s="4" customFormat="1" ht="28.5" customHeight="1">
      <c r="A93" s="59">
        <v>31042</v>
      </c>
      <c r="B93" s="60" t="s">
        <v>23</v>
      </c>
      <c r="C93" s="42" t="s">
        <v>49</v>
      </c>
      <c r="D93" s="50">
        <v>4</v>
      </c>
      <c r="E93" s="50"/>
      <c r="F93" s="108">
        <v>160</v>
      </c>
      <c r="G93" s="113">
        <f t="shared" si="3"/>
        <v>0</v>
      </c>
    </row>
    <row r="94" spans="1:7" s="4" customFormat="1" ht="28.5" customHeight="1">
      <c r="A94" s="59">
        <v>31041</v>
      </c>
      <c r="B94" s="60" t="s">
        <v>23</v>
      </c>
      <c r="C94" s="50" t="s">
        <v>65</v>
      </c>
      <c r="D94" s="50">
        <v>1</v>
      </c>
      <c r="E94" s="50"/>
      <c r="F94" s="108">
        <v>3300</v>
      </c>
      <c r="G94" s="113">
        <f t="shared" si="3"/>
        <v>0</v>
      </c>
    </row>
    <row r="95" spans="1:7" s="4" customFormat="1" ht="28.5" customHeight="1">
      <c r="A95" s="59">
        <v>31050</v>
      </c>
      <c r="B95" s="60" t="s">
        <v>8</v>
      </c>
      <c r="C95" s="42" t="s">
        <v>7</v>
      </c>
      <c r="D95" s="50">
        <v>10</v>
      </c>
      <c r="E95" s="50"/>
      <c r="F95" s="108">
        <v>75</v>
      </c>
      <c r="G95" s="113">
        <f t="shared" si="3"/>
        <v>0</v>
      </c>
    </row>
    <row r="96" spans="1:7" s="4" customFormat="1" ht="28.5" customHeight="1">
      <c r="A96" s="59">
        <v>31052</v>
      </c>
      <c r="B96" s="60" t="s">
        <v>8</v>
      </c>
      <c r="C96" s="42" t="s">
        <v>49</v>
      </c>
      <c r="D96" s="50">
        <v>4</v>
      </c>
      <c r="E96" s="50"/>
      <c r="F96" s="108">
        <v>155</v>
      </c>
      <c r="G96" s="113">
        <f t="shared" si="3"/>
        <v>0</v>
      </c>
    </row>
    <row r="97" spans="1:7" s="4" customFormat="1" ht="28.5" customHeight="1">
      <c r="A97" s="59">
        <v>31051</v>
      </c>
      <c r="B97" s="60" t="s">
        <v>8</v>
      </c>
      <c r="C97" s="50" t="s">
        <v>65</v>
      </c>
      <c r="D97" s="50">
        <v>1</v>
      </c>
      <c r="E97" s="50"/>
      <c r="F97" s="108">
        <v>3600</v>
      </c>
      <c r="G97" s="113">
        <f t="shared" si="3"/>
        <v>0</v>
      </c>
    </row>
    <row r="98" spans="1:7" s="4" customFormat="1" ht="28.5" customHeight="1">
      <c r="A98" s="59">
        <v>31060</v>
      </c>
      <c r="B98" s="60" t="s">
        <v>9</v>
      </c>
      <c r="C98" s="42" t="s">
        <v>7</v>
      </c>
      <c r="D98" s="50">
        <v>10</v>
      </c>
      <c r="E98" s="50"/>
      <c r="F98" s="108">
        <v>75</v>
      </c>
      <c r="G98" s="113">
        <f t="shared" si="3"/>
        <v>0</v>
      </c>
    </row>
    <row r="99" spans="1:7" s="4" customFormat="1" ht="28.5" customHeight="1">
      <c r="A99" s="59">
        <v>31061</v>
      </c>
      <c r="B99" s="60" t="s">
        <v>133</v>
      </c>
      <c r="C99" s="50" t="s">
        <v>65</v>
      </c>
      <c r="D99" s="50">
        <v>1</v>
      </c>
      <c r="E99" s="50"/>
      <c r="F99" s="108">
        <v>3450</v>
      </c>
      <c r="G99" s="113">
        <f t="shared" si="3"/>
        <v>0</v>
      </c>
    </row>
    <row r="100" spans="1:7" s="4" customFormat="1" ht="28.5" customHeight="1">
      <c r="A100" s="59">
        <v>31070</v>
      </c>
      <c r="B100" s="60" t="s">
        <v>54</v>
      </c>
      <c r="C100" s="42" t="s">
        <v>7</v>
      </c>
      <c r="D100" s="50">
        <v>10</v>
      </c>
      <c r="E100" s="50"/>
      <c r="F100" s="108">
        <v>80</v>
      </c>
      <c r="G100" s="113">
        <f t="shared" si="3"/>
        <v>0</v>
      </c>
    </row>
    <row r="101" spans="1:7" s="4" customFormat="1" ht="28.5" customHeight="1">
      <c r="A101" s="59">
        <v>31072</v>
      </c>
      <c r="B101" s="60" t="s">
        <v>54</v>
      </c>
      <c r="C101" s="42" t="s">
        <v>49</v>
      </c>
      <c r="D101" s="50">
        <v>4</v>
      </c>
      <c r="E101" s="50"/>
      <c r="F101" s="108">
        <v>160</v>
      </c>
      <c r="G101" s="113">
        <f t="shared" si="3"/>
        <v>0</v>
      </c>
    </row>
    <row r="102" spans="1:7" s="4" customFormat="1" ht="28.5" customHeight="1">
      <c r="A102" s="59">
        <v>31071</v>
      </c>
      <c r="B102" s="60" t="s">
        <v>54</v>
      </c>
      <c r="C102" s="50" t="s">
        <v>65</v>
      </c>
      <c r="D102" s="50">
        <v>1</v>
      </c>
      <c r="E102" s="50"/>
      <c r="F102" s="108">
        <v>3650</v>
      </c>
      <c r="G102" s="113">
        <f t="shared" si="3"/>
        <v>0</v>
      </c>
    </row>
    <row r="103" spans="1:7" s="4" customFormat="1" ht="28.5" customHeight="1">
      <c r="A103" s="59">
        <v>31080</v>
      </c>
      <c r="B103" s="60" t="s">
        <v>17</v>
      </c>
      <c r="C103" s="42" t="s">
        <v>7</v>
      </c>
      <c r="D103" s="50">
        <v>10</v>
      </c>
      <c r="E103" s="50"/>
      <c r="F103" s="108">
        <v>75</v>
      </c>
      <c r="G103" s="113">
        <f t="shared" si="3"/>
        <v>0</v>
      </c>
    </row>
    <row r="104" spans="1:7" s="4" customFormat="1" ht="28.5" customHeight="1">
      <c r="A104" s="59">
        <v>31082</v>
      </c>
      <c r="B104" s="60" t="s">
        <v>17</v>
      </c>
      <c r="C104" s="42" t="s">
        <v>49</v>
      </c>
      <c r="D104" s="50">
        <v>4</v>
      </c>
      <c r="E104" s="50"/>
      <c r="F104" s="108">
        <v>155</v>
      </c>
      <c r="G104" s="113">
        <f t="shared" si="3"/>
        <v>0</v>
      </c>
    </row>
    <row r="105" spans="1:7" s="4" customFormat="1" ht="28.5" customHeight="1">
      <c r="A105" s="59">
        <v>31081</v>
      </c>
      <c r="B105" s="60" t="s">
        <v>17</v>
      </c>
      <c r="C105" s="50" t="s">
        <v>65</v>
      </c>
      <c r="D105" s="50">
        <v>1</v>
      </c>
      <c r="E105" s="50"/>
      <c r="F105" s="108">
        <v>3600</v>
      </c>
      <c r="G105" s="113">
        <f t="shared" si="3"/>
        <v>0</v>
      </c>
    </row>
    <row r="106" spans="1:7" s="4" customFormat="1" ht="28.5" customHeight="1">
      <c r="A106" s="59">
        <v>31120</v>
      </c>
      <c r="B106" s="60" t="s">
        <v>140</v>
      </c>
      <c r="C106" s="50" t="s">
        <v>50</v>
      </c>
      <c r="D106" s="50">
        <v>4</v>
      </c>
      <c r="E106" s="50"/>
      <c r="F106" s="108">
        <v>175</v>
      </c>
      <c r="G106" s="113">
        <f t="shared" si="3"/>
        <v>0</v>
      </c>
    </row>
    <row r="107" spans="1:7" s="4" customFormat="1" ht="28.5" customHeight="1">
      <c r="A107" s="59">
        <v>31121</v>
      </c>
      <c r="B107" s="62" t="s">
        <v>140</v>
      </c>
      <c r="C107" s="64" t="s">
        <v>119</v>
      </c>
      <c r="D107" s="64">
        <v>1</v>
      </c>
      <c r="E107" s="64"/>
      <c r="F107" s="116">
        <v>3750</v>
      </c>
      <c r="G107" s="113">
        <f t="shared" si="3"/>
        <v>0</v>
      </c>
    </row>
    <row r="108" spans="1:7" s="4" customFormat="1" ht="28.5" customHeight="1">
      <c r="A108" s="59">
        <v>31110</v>
      </c>
      <c r="B108" s="60" t="s">
        <v>141</v>
      </c>
      <c r="C108" s="50" t="s">
        <v>50</v>
      </c>
      <c r="D108" s="50">
        <v>4</v>
      </c>
      <c r="E108" s="50"/>
      <c r="F108" s="108">
        <v>175</v>
      </c>
      <c r="G108" s="113">
        <f t="shared" si="3"/>
        <v>0</v>
      </c>
    </row>
    <row r="109" spans="1:7" s="4" customFormat="1" ht="28.5" customHeight="1">
      <c r="A109" s="59">
        <v>31111</v>
      </c>
      <c r="B109" s="62" t="s">
        <v>141</v>
      </c>
      <c r="C109" s="64" t="s">
        <v>119</v>
      </c>
      <c r="D109" s="64">
        <v>1</v>
      </c>
      <c r="E109" s="64"/>
      <c r="F109" s="116">
        <v>3750</v>
      </c>
      <c r="G109" s="113">
        <f t="shared" si="3"/>
        <v>0</v>
      </c>
    </row>
    <row r="110" spans="1:7" s="4" customFormat="1" ht="27.75" customHeight="1">
      <c r="A110" s="59">
        <v>31130</v>
      </c>
      <c r="B110" s="60" t="s">
        <v>142</v>
      </c>
      <c r="C110" s="50" t="s">
        <v>50</v>
      </c>
      <c r="D110" s="50">
        <v>4</v>
      </c>
      <c r="E110" s="50"/>
      <c r="F110" s="108">
        <v>175</v>
      </c>
      <c r="G110" s="113">
        <f t="shared" si="3"/>
        <v>0</v>
      </c>
    </row>
    <row r="111" spans="1:7" s="4" customFormat="1" ht="27.75" customHeight="1" thickBot="1">
      <c r="A111" s="65">
        <v>31131</v>
      </c>
      <c r="B111" s="66" t="s">
        <v>142</v>
      </c>
      <c r="C111" s="67" t="s">
        <v>119</v>
      </c>
      <c r="D111" s="67">
        <v>1</v>
      </c>
      <c r="E111" s="67"/>
      <c r="F111" s="119">
        <v>3750</v>
      </c>
      <c r="G111" s="114">
        <f t="shared" si="3"/>
        <v>0</v>
      </c>
    </row>
    <row r="112" spans="1:7" s="4" customFormat="1" ht="27.75" customHeight="1" thickBot="1">
      <c r="A112" s="82"/>
      <c r="B112" s="88" t="s">
        <v>147</v>
      </c>
      <c r="C112" s="83"/>
      <c r="D112" s="83"/>
      <c r="E112" s="83"/>
      <c r="F112" s="83"/>
      <c r="G112" s="122"/>
    </row>
    <row r="113" spans="1:7" s="4" customFormat="1" ht="27.75" customHeight="1">
      <c r="A113" s="71">
        <v>32010</v>
      </c>
      <c r="B113" s="72" t="s">
        <v>28</v>
      </c>
      <c r="C113" s="34" t="s">
        <v>122</v>
      </c>
      <c r="D113" s="73">
        <v>6</v>
      </c>
      <c r="E113" s="73"/>
      <c r="F113" s="115">
        <v>80</v>
      </c>
      <c r="G113" s="112">
        <f>D113*E113*F113</f>
        <v>0</v>
      </c>
    </row>
    <row r="114" spans="1:7" s="4" customFormat="1" ht="27.75" customHeight="1">
      <c r="A114" s="59">
        <v>32020</v>
      </c>
      <c r="B114" s="60" t="s">
        <v>60</v>
      </c>
      <c r="C114" s="42" t="s">
        <v>123</v>
      </c>
      <c r="D114" s="50">
        <v>6</v>
      </c>
      <c r="E114" s="50"/>
      <c r="F114" s="108">
        <v>80</v>
      </c>
      <c r="G114" s="113">
        <f>D114*E114*F114</f>
        <v>0</v>
      </c>
    </row>
    <row r="115" spans="1:7" s="4" customFormat="1" ht="27.75" customHeight="1">
      <c r="A115" s="59">
        <v>32030</v>
      </c>
      <c r="B115" s="60" t="s">
        <v>18</v>
      </c>
      <c r="C115" s="42" t="s">
        <v>123</v>
      </c>
      <c r="D115" s="50">
        <v>6</v>
      </c>
      <c r="E115" s="50"/>
      <c r="F115" s="121">
        <v>70</v>
      </c>
      <c r="G115" s="113">
        <f aca="true" t="shared" si="4" ref="G115:G139">D115*E115*F115</f>
        <v>0</v>
      </c>
    </row>
    <row r="116" spans="1:7" s="4" customFormat="1" ht="27.75" customHeight="1">
      <c r="A116" s="59">
        <v>32040</v>
      </c>
      <c r="B116" s="60" t="s">
        <v>61</v>
      </c>
      <c r="C116" s="42" t="s">
        <v>122</v>
      </c>
      <c r="D116" s="50">
        <v>6</v>
      </c>
      <c r="E116" s="50"/>
      <c r="F116" s="121">
        <v>105</v>
      </c>
      <c r="G116" s="113">
        <f t="shared" si="4"/>
        <v>0</v>
      </c>
    </row>
    <row r="117" spans="1:7" s="4" customFormat="1" ht="27.75" customHeight="1">
      <c r="A117" s="59">
        <v>32050</v>
      </c>
      <c r="B117" s="60" t="s">
        <v>63</v>
      </c>
      <c r="C117" s="42" t="s">
        <v>122</v>
      </c>
      <c r="D117" s="50">
        <v>6</v>
      </c>
      <c r="E117" s="50"/>
      <c r="F117" s="121">
        <v>90</v>
      </c>
      <c r="G117" s="113">
        <f t="shared" si="4"/>
        <v>0</v>
      </c>
    </row>
    <row r="118" spans="1:7" s="4" customFormat="1" ht="27.75" customHeight="1">
      <c r="A118" s="59">
        <v>32060</v>
      </c>
      <c r="B118" s="60" t="s">
        <v>30</v>
      </c>
      <c r="C118" s="42" t="s">
        <v>122</v>
      </c>
      <c r="D118" s="50">
        <v>6</v>
      </c>
      <c r="E118" s="50"/>
      <c r="F118" s="121">
        <v>125</v>
      </c>
      <c r="G118" s="113">
        <f t="shared" si="4"/>
        <v>0</v>
      </c>
    </row>
    <row r="119" spans="1:7" s="4" customFormat="1" ht="27.75" customHeight="1">
      <c r="A119" s="59">
        <v>32160</v>
      </c>
      <c r="B119" s="60" t="s">
        <v>34</v>
      </c>
      <c r="C119" s="42" t="s">
        <v>136</v>
      </c>
      <c r="D119" s="50">
        <v>6</v>
      </c>
      <c r="E119" s="50"/>
      <c r="F119" s="121">
        <v>95</v>
      </c>
      <c r="G119" s="113">
        <f t="shared" si="4"/>
        <v>0</v>
      </c>
    </row>
    <row r="120" spans="1:7" s="4" customFormat="1" ht="27.75" customHeight="1">
      <c r="A120" s="74">
        <v>32320</v>
      </c>
      <c r="B120" s="75" t="s">
        <v>24</v>
      </c>
      <c r="C120" s="53" t="s">
        <v>25</v>
      </c>
      <c r="D120" s="76">
        <v>6</v>
      </c>
      <c r="E120" s="76"/>
      <c r="F120" s="108">
        <v>115</v>
      </c>
      <c r="G120" s="113">
        <f t="shared" si="4"/>
        <v>0</v>
      </c>
    </row>
    <row r="121" spans="1:7" s="4" customFormat="1" ht="27.75" customHeight="1">
      <c r="A121" s="74">
        <v>32330</v>
      </c>
      <c r="B121" s="75" t="s">
        <v>26</v>
      </c>
      <c r="C121" s="53" t="s">
        <v>27</v>
      </c>
      <c r="D121" s="76">
        <v>6</v>
      </c>
      <c r="E121" s="76"/>
      <c r="F121" s="108">
        <v>140</v>
      </c>
      <c r="G121" s="113">
        <f t="shared" si="4"/>
        <v>0</v>
      </c>
    </row>
    <row r="122" spans="1:7" s="4" customFormat="1" ht="27.75" customHeight="1">
      <c r="A122" s="74">
        <v>32070</v>
      </c>
      <c r="B122" s="75" t="s">
        <v>161</v>
      </c>
      <c r="C122" s="53" t="s">
        <v>163</v>
      </c>
      <c r="D122" s="76">
        <v>6</v>
      </c>
      <c r="E122" s="76"/>
      <c r="F122" s="108">
        <v>95</v>
      </c>
      <c r="G122" s="113">
        <f>D122*E122*F122</f>
        <v>0</v>
      </c>
    </row>
    <row r="123" spans="1:7" s="4" customFormat="1" ht="27.75" customHeight="1">
      <c r="A123" s="74">
        <v>32090</v>
      </c>
      <c r="B123" s="75" t="s">
        <v>162</v>
      </c>
      <c r="C123" s="53" t="s">
        <v>31</v>
      </c>
      <c r="D123" s="76">
        <v>12</v>
      </c>
      <c r="E123" s="76"/>
      <c r="F123" s="108">
        <v>135</v>
      </c>
      <c r="G123" s="113">
        <f t="shared" si="4"/>
        <v>0</v>
      </c>
    </row>
    <row r="124" spans="1:7" s="4" customFormat="1" ht="27.75" customHeight="1">
      <c r="A124" s="74">
        <v>32110</v>
      </c>
      <c r="B124" s="75" t="s">
        <v>59</v>
      </c>
      <c r="C124" s="53" t="s">
        <v>72</v>
      </c>
      <c r="D124" s="76">
        <v>4</v>
      </c>
      <c r="E124" s="76"/>
      <c r="F124" s="108">
        <v>270</v>
      </c>
      <c r="G124" s="113">
        <f t="shared" si="4"/>
        <v>0</v>
      </c>
    </row>
    <row r="125" spans="1:7" s="4" customFormat="1" ht="27.75" customHeight="1">
      <c r="A125" s="74">
        <v>32120</v>
      </c>
      <c r="B125" s="75" t="s">
        <v>164</v>
      </c>
      <c r="C125" s="53" t="s">
        <v>165</v>
      </c>
      <c r="D125" s="76">
        <v>8</v>
      </c>
      <c r="E125" s="76"/>
      <c r="F125" s="108">
        <v>96</v>
      </c>
      <c r="G125" s="113">
        <f>D125*E125*F125</f>
        <v>0</v>
      </c>
    </row>
    <row r="126" spans="1:7" s="4" customFormat="1" ht="27.75" customHeight="1">
      <c r="A126" s="74">
        <v>32200</v>
      </c>
      <c r="B126" s="75" t="s">
        <v>109</v>
      </c>
      <c r="C126" s="53" t="s">
        <v>110</v>
      </c>
      <c r="D126" s="76">
        <v>6</v>
      </c>
      <c r="E126" s="76"/>
      <c r="F126" s="108">
        <v>91</v>
      </c>
      <c r="G126" s="113">
        <f t="shared" si="4"/>
        <v>0</v>
      </c>
    </row>
    <row r="127" spans="1:7" s="4" customFormat="1" ht="27.75" customHeight="1">
      <c r="A127" s="59">
        <v>32130</v>
      </c>
      <c r="B127" s="60" t="s">
        <v>100</v>
      </c>
      <c r="C127" s="42" t="s">
        <v>29</v>
      </c>
      <c r="D127" s="50">
        <v>8</v>
      </c>
      <c r="E127" s="50"/>
      <c r="F127" s="108">
        <v>85</v>
      </c>
      <c r="G127" s="113">
        <f t="shared" si="4"/>
        <v>0</v>
      </c>
    </row>
    <row r="128" spans="1:7" s="4" customFormat="1" ht="27.75" customHeight="1">
      <c r="A128" s="59">
        <v>32140</v>
      </c>
      <c r="B128" s="60" t="s">
        <v>103</v>
      </c>
      <c r="C128" s="42" t="s">
        <v>66</v>
      </c>
      <c r="D128" s="50">
        <v>8</v>
      </c>
      <c r="E128" s="50"/>
      <c r="F128" s="108">
        <v>75</v>
      </c>
      <c r="G128" s="113">
        <f t="shared" si="4"/>
        <v>0</v>
      </c>
    </row>
    <row r="129" spans="1:7" s="4" customFormat="1" ht="27.75" customHeight="1">
      <c r="A129" s="59">
        <v>32170</v>
      </c>
      <c r="B129" s="60" t="s">
        <v>134</v>
      </c>
      <c r="C129" s="42" t="s">
        <v>75</v>
      </c>
      <c r="D129" s="50">
        <v>8</v>
      </c>
      <c r="E129" s="50"/>
      <c r="F129" s="108">
        <v>80</v>
      </c>
      <c r="G129" s="113">
        <f t="shared" si="4"/>
        <v>0</v>
      </c>
    </row>
    <row r="130" spans="1:7" s="4" customFormat="1" ht="27.75" customHeight="1">
      <c r="A130" s="59">
        <v>32180</v>
      </c>
      <c r="B130" s="60" t="s">
        <v>97</v>
      </c>
      <c r="C130" s="42" t="s">
        <v>129</v>
      </c>
      <c r="D130" s="50">
        <v>8</v>
      </c>
      <c r="E130" s="50"/>
      <c r="F130" s="108">
        <v>180</v>
      </c>
      <c r="G130" s="113">
        <f t="shared" si="4"/>
        <v>0</v>
      </c>
    </row>
    <row r="131" spans="1:7" s="4" customFormat="1" ht="31.5" customHeight="1">
      <c r="A131" s="59">
        <v>32190</v>
      </c>
      <c r="B131" s="60" t="s">
        <v>16</v>
      </c>
      <c r="C131" s="42" t="s">
        <v>13</v>
      </c>
      <c r="D131" s="50">
        <v>6</v>
      </c>
      <c r="E131" s="50"/>
      <c r="F131" s="121">
        <v>55</v>
      </c>
      <c r="G131" s="113">
        <f t="shared" si="4"/>
        <v>0</v>
      </c>
    </row>
    <row r="132" spans="1:7" s="4" customFormat="1" ht="27.75" customHeight="1">
      <c r="A132" s="59">
        <v>32240</v>
      </c>
      <c r="B132" s="60" t="s">
        <v>104</v>
      </c>
      <c r="C132" s="42" t="s">
        <v>105</v>
      </c>
      <c r="D132" s="50">
        <v>8</v>
      </c>
      <c r="E132" s="50"/>
      <c r="F132" s="108">
        <v>140</v>
      </c>
      <c r="G132" s="113">
        <f t="shared" si="4"/>
        <v>0</v>
      </c>
    </row>
    <row r="133" spans="1:7" s="4" customFormat="1" ht="27.75" customHeight="1">
      <c r="A133" s="59">
        <v>32250</v>
      </c>
      <c r="B133" s="41" t="s">
        <v>99</v>
      </c>
      <c r="C133" s="42" t="s">
        <v>105</v>
      </c>
      <c r="D133" s="50">
        <v>8</v>
      </c>
      <c r="E133" s="50"/>
      <c r="F133" s="108">
        <v>140</v>
      </c>
      <c r="G133" s="113">
        <f t="shared" si="4"/>
        <v>0</v>
      </c>
    </row>
    <row r="134" spans="1:7" s="4" customFormat="1" ht="27.75" customHeight="1">
      <c r="A134" s="59">
        <v>32260</v>
      </c>
      <c r="B134" s="41" t="s">
        <v>55</v>
      </c>
      <c r="C134" s="42" t="s">
        <v>56</v>
      </c>
      <c r="D134" s="50">
        <v>8</v>
      </c>
      <c r="E134" s="50"/>
      <c r="F134" s="108">
        <v>140</v>
      </c>
      <c r="G134" s="113">
        <f t="shared" si="4"/>
        <v>0</v>
      </c>
    </row>
    <row r="135" spans="1:7" s="4" customFormat="1" ht="27.75" customHeight="1">
      <c r="A135" s="59">
        <v>32270</v>
      </c>
      <c r="B135" s="60" t="s">
        <v>57</v>
      </c>
      <c r="C135" s="42" t="s">
        <v>105</v>
      </c>
      <c r="D135" s="50">
        <v>8</v>
      </c>
      <c r="E135" s="50"/>
      <c r="F135" s="108">
        <v>140</v>
      </c>
      <c r="G135" s="113">
        <f t="shared" si="4"/>
        <v>0</v>
      </c>
    </row>
    <row r="136" spans="1:7" s="4" customFormat="1" ht="27.75" customHeight="1">
      <c r="A136" s="59">
        <v>32280</v>
      </c>
      <c r="B136" s="60" t="s">
        <v>58</v>
      </c>
      <c r="C136" s="42" t="s">
        <v>105</v>
      </c>
      <c r="D136" s="50">
        <v>8</v>
      </c>
      <c r="E136" s="50"/>
      <c r="F136" s="108">
        <v>140</v>
      </c>
      <c r="G136" s="113">
        <f t="shared" si="4"/>
        <v>0</v>
      </c>
    </row>
    <row r="137" spans="1:7" s="4" customFormat="1" ht="27.75" customHeight="1">
      <c r="A137" s="59">
        <v>32290</v>
      </c>
      <c r="B137" s="60" t="s">
        <v>135</v>
      </c>
      <c r="C137" s="42" t="s">
        <v>56</v>
      </c>
      <c r="D137" s="50">
        <v>8</v>
      </c>
      <c r="E137" s="50"/>
      <c r="F137" s="108">
        <v>140</v>
      </c>
      <c r="G137" s="113">
        <f t="shared" si="4"/>
        <v>0</v>
      </c>
    </row>
    <row r="138" spans="1:7" s="4" customFormat="1" ht="27.75" customHeight="1">
      <c r="A138" s="59">
        <v>32300</v>
      </c>
      <c r="B138" s="60" t="s">
        <v>87</v>
      </c>
      <c r="C138" s="42" t="s">
        <v>56</v>
      </c>
      <c r="D138" s="50">
        <v>8</v>
      </c>
      <c r="E138" s="50"/>
      <c r="F138" s="108">
        <v>140</v>
      </c>
      <c r="G138" s="113">
        <f t="shared" si="4"/>
        <v>0</v>
      </c>
    </row>
    <row r="139" spans="1:7" s="4" customFormat="1" ht="27.75" customHeight="1" thickBot="1">
      <c r="A139" s="84">
        <v>32310</v>
      </c>
      <c r="B139" s="85" t="s">
        <v>111</v>
      </c>
      <c r="C139" s="86" t="s">
        <v>107</v>
      </c>
      <c r="D139" s="87">
        <v>8</v>
      </c>
      <c r="E139" s="87"/>
      <c r="F139" s="116">
        <v>75</v>
      </c>
      <c r="G139" s="114">
        <f t="shared" si="4"/>
        <v>0</v>
      </c>
    </row>
    <row r="140" spans="1:7" s="4" customFormat="1" ht="27.75" customHeight="1" thickBot="1">
      <c r="A140" s="82"/>
      <c r="B140" s="88" t="s">
        <v>148</v>
      </c>
      <c r="C140" s="83"/>
      <c r="D140" s="83"/>
      <c r="E140" s="83"/>
      <c r="F140" s="83"/>
      <c r="G140" s="122"/>
    </row>
    <row r="141" spans="1:7" s="4" customFormat="1" ht="27.75" customHeight="1">
      <c r="A141" s="68">
        <v>33010</v>
      </c>
      <c r="B141" s="69" t="s">
        <v>52</v>
      </c>
      <c r="C141" s="38" t="s">
        <v>71</v>
      </c>
      <c r="D141" s="70">
        <v>6</v>
      </c>
      <c r="E141" s="70"/>
      <c r="F141" s="123">
        <v>230</v>
      </c>
      <c r="G141" s="125">
        <f>D141*E141*F141</f>
        <v>0</v>
      </c>
    </row>
    <row r="142" spans="1:7" s="4" customFormat="1" ht="27.75" customHeight="1">
      <c r="A142" s="77">
        <v>33020</v>
      </c>
      <c r="B142" s="78" t="s">
        <v>74</v>
      </c>
      <c r="C142" s="79" t="s">
        <v>113</v>
      </c>
      <c r="D142" s="79">
        <v>8</v>
      </c>
      <c r="E142" s="79"/>
      <c r="F142" s="108">
        <v>75</v>
      </c>
      <c r="G142" s="126">
        <f aca="true" t="shared" si="5" ref="G142:G150">D142*E142*F142</f>
        <v>0</v>
      </c>
    </row>
    <row r="143" spans="1:7" s="4" customFormat="1" ht="27.75" customHeight="1">
      <c r="A143" s="40">
        <v>33030</v>
      </c>
      <c r="B143" s="41" t="s">
        <v>114</v>
      </c>
      <c r="C143" s="42" t="s">
        <v>118</v>
      </c>
      <c r="D143" s="42">
        <v>1</v>
      </c>
      <c r="E143" s="42"/>
      <c r="F143" s="121">
        <v>205</v>
      </c>
      <c r="G143" s="126">
        <f t="shared" si="5"/>
        <v>0</v>
      </c>
    </row>
    <row r="144" spans="1:7" s="4" customFormat="1" ht="27.75" customHeight="1">
      <c r="A144" s="40">
        <v>33031</v>
      </c>
      <c r="B144" s="41" t="s">
        <v>114</v>
      </c>
      <c r="C144" s="42" t="s">
        <v>127</v>
      </c>
      <c r="D144" s="42">
        <v>1</v>
      </c>
      <c r="E144" s="42"/>
      <c r="F144" s="121">
        <v>345</v>
      </c>
      <c r="G144" s="126">
        <f t="shared" si="5"/>
        <v>0</v>
      </c>
    </row>
    <row r="145" spans="1:7" s="4" customFormat="1" ht="27.75" customHeight="1">
      <c r="A145" s="40">
        <v>33040</v>
      </c>
      <c r="B145" s="41" t="s">
        <v>115</v>
      </c>
      <c r="C145" s="42" t="s">
        <v>7</v>
      </c>
      <c r="D145" s="42">
        <v>1</v>
      </c>
      <c r="E145" s="42"/>
      <c r="F145" s="121">
        <v>205</v>
      </c>
      <c r="G145" s="126">
        <f t="shared" si="5"/>
        <v>0</v>
      </c>
    </row>
    <row r="146" spans="1:7" s="4" customFormat="1" ht="27.75" customHeight="1">
      <c r="A146" s="40">
        <v>33050</v>
      </c>
      <c r="B146" s="41" t="s">
        <v>116</v>
      </c>
      <c r="C146" s="42" t="s">
        <v>126</v>
      </c>
      <c r="D146" s="42">
        <v>1</v>
      </c>
      <c r="E146" s="42"/>
      <c r="F146" s="121">
        <v>205</v>
      </c>
      <c r="G146" s="126">
        <f t="shared" si="5"/>
        <v>0</v>
      </c>
    </row>
    <row r="147" spans="1:7" s="4" customFormat="1" ht="27.75" customHeight="1">
      <c r="A147" s="80">
        <v>33070</v>
      </c>
      <c r="B147" s="41" t="s">
        <v>112</v>
      </c>
      <c r="C147" s="42" t="s">
        <v>7</v>
      </c>
      <c r="D147" s="63">
        <v>1</v>
      </c>
      <c r="E147" s="42"/>
      <c r="F147" s="121">
        <v>205</v>
      </c>
      <c r="G147" s="126">
        <f t="shared" si="5"/>
        <v>0</v>
      </c>
    </row>
    <row r="148" spans="1:7" s="4" customFormat="1" ht="27.75" customHeight="1">
      <c r="A148" s="80">
        <v>33080</v>
      </c>
      <c r="B148" s="41" t="s">
        <v>76</v>
      </c>
      <c r="C148" s="42" t="s">
        <v>7</v>
      </c>
      <c r="D148" s="63">
        <v>1</v>
      </c>
      <c r="E148" s="42"/>
      <c r="F148" s="121">
        <v>295</v>
      </c>
      <c r="G148" s="126">
        <f t="shared" si="5"/>
        <v>0</v>
      </c>
    </row>
    <row r="149" spans="1:7" ht="27.75" customHeight="1">
      <c r="A149" s="80">
        <v>33060</v>
      </c>
      <c r="B149" s="81" t="s">
        <v>117</v>
      </c>
      <c r="C149" s="42" t="s">
        <v>128</v>
      </c>
      <c r="D149" s="63">
        <v>1</v>
      </c>
      <c r="E149" s="63"/>
      <c r="F149" s="108">
        <v>110</v>
      </c>
      <c r="G149" s="126">
        <f t="shared" si="5"/>
        <v>0</v>
      </c>
    </row>
    <row r="150" spans="1:7" ht="27.75" customHeight="1" thickBot="1">
      <c r="A150" s="45">
        <v>33061</v>
      </c>
      <c r="B150" s="46" t="s">
        <v>117</v>
      </c>
      <c r="C150" s="47" t="s">
        <v>127</v>
      </c>
      <c r="D150" s="47">
        <v>1</v>
      </c>
      <c r="E150" s="47"/>
      <c r="F150" s="119">
        <v>185</v>
      </c>
      <c r="G150" s="127">
        <f t="shared" si="5"/>
        <v>0</v>
      </c>
    </row>
    <row r="151" spans="1:7" ht="37.5" customHeight="1">
      <c r="A151" s="100"/>
      <c r="B151" s="101"/>
      <c r="C151" s="102"/>
      <c r="D151" s="135" t="s">
        <v>155</v>
      </c>
      <c r="E151" s="136"/>
      <c r="F151" s="102"/>
      <c r="G151" s="124" t="s">
        <v>156</v>
      </c>
    </row>
    <row r="152" spans="1:7" ht="37.5" customHeight="1" thickBot="1">
      <c r="A152" s="103"/>
      <c r="B152" s="104"/>
      <c r="C152" s="104"/>
      <c r="D152" s="103"/>
      <c r="E152" s="107">
        <f>SUM(E13:E150)</f>
        <v>0</v>
      </c>
      <c r="F152" s="105"/>
      <c r="G152" s="106">
        <f>SUM(G13:G150)</f>
        <v>0</v>
      </c>
    </row>
    <row r="153" spans="5:7" ht="17.25">
      <c r="E153" s="99"/>
      <c r="F153" s="99"/>
      <c r="G153" s="99"/>
    </row>
  </sheetData>
  <sheetProtection/>
  <mergeCells count="6">
    <mergeCell ref="D151:E151"/>
    <mergeCell ref="A2:G2"/>
    <mergeCell ref="A7:B7"/>
    <mergeCell ref="A3:G5"/>
    <mergeCell ref="A8:G8"/>
    <mergeCell ref="A12:G12"/>
  </mergeCells>
  <printOptions/>
  <pageMargins left="0.2" right="0.2" top="0.2" bottom="0.2" header="0.31" footer="0.31"/>
  <pageSetup orientation="portrait" paperSize="9"/>
  <rowBreaks count="2" manualBreakCount="2">
    <brk id="48" max="6" man="1"/>
    <brk id="110" max="6" man="1"/>
  </rowBreaks>
  <ignoredErrors>
    <ignoredError sqref="G113:G121 G141:G150 G83:G111 G76:G80 G61:G74 G49:G54 G36:G48 G21:G35 G13:G18 G126:G128 G129:G139 G123:G12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Биофармтокс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Котин Олег</dc:creator>
  <cp:keywords/>
  <dc:description/>
  <cp:lastModifiedBy>Christina Mikushko</cp:lastModifiedBy>
  <cp:lastPrinted>2018-02-13T10:39:14Z</cp:lastPrinted>
  <dcterms:created xsi:type="dcterms:W3CDTF">2001-12-10T12:08:51Z</dcterms:created>
  <dcterms:modified xsi:type="dcterms:W3CDTF">2018-03-28T13:59:41Z</dcterms:modified>
  <cp:category/>
  <cp:version/>
  <cp:contentType/>
  <cp:contentStatus/>
</cp:coreProperties>
</file>